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to_sešit" defaultThemeVersion="124226"/>
  <bookViews>
    <workbookView xWindow="0" yWindow="0" windowWidth="16380" windowHeight="8190" tabRatio="713"/>
  </bookViews>
  <sheets>
    <sheet name="Výdaje" sheetId="1" r:id="rId1"/>
  </sheets>
  <definedNames>
    <definedName name="_xlnm.Print_Titles" localSheetId="0">Výdaje!$3:$3</definedName>
  </definedNames>
  <calcPr calcId="145621"/>
</workbook>
</file>

<file path=xl/calcChain.xml><?xml version="1.0" encoding="utf-8"?>
<calcChain xmlns="http://schemas.openxmlformats.org/spreadsheetml/2006/main">
  <c r="I68" i="1" l="1"/>
  <c r="I50" i="1"/>
  <c r="I35" i="1"/>
  <c r="I19" i="1"/>
  <c r="I15" i="1"/>
  <c r="I7" i="1"/>
  <c r="I114" i="1" l="1"/>
  <c r="I11" i="1" l="1"/>
  <c r="I23" i="1"/>
  <c r="I26" i="1"/>
  <c r="I28" i="1"/>
  <c r="I30" i="1"/>
  <c r="I33" i="1"/>
  <c r="I37" i="1"/>
  <c r="I40" i="1"/>
  <c r="I43" i="1"/>
  <c r="I56" i="1"/>
  <c r="I61" i="1"/>
  <c r="I65" i="1"/>
  <c r="I71" i="1"/>
  <c r="I78" i="1"/>
  <c r="I81" i="1"/>
  <c r="I101" i="1"/>
  <c r="I129" i="1"/>
  <c r="I130" i="1" l="1"/>
</calcChain>
</file>

<file path=xl/sharedStrings.xml><?xml version="1.0" encoding="utf-8"?>
<sst xmlns="http://schemas.openxmlformats.org/spreadsheetml/2006/main" count="774" uniqueCount="117">
  <si>
    <t>UZ</t>
  </si>
  <si>
    <t>SU</t>
  </si>
  <si>
    <t>AU</t>
  </si>
  <si>
    <t>Kč</t>
  </si>
  <si>
    <t>Drobný hmotný dlouhodobý majetek</t>
  </si>
  <si>
    <t>0000000000000</t>
  </si>
  <si>
    <t>2212</t>
  </si>
  <si>
    <t>5137</t>
  </si>
  <si>
    <t>00000000</t>
  </si>
  <si>
    <t>231</t>
  </si>
  <si>
    <t>0800</t>
  </si>
  <si>
    <t>Nákup materiálu j.n.</t>
  </si>
  <si>
    <t>5139</t>
  </si>
  <si>
    <t>Nákup ostatních služeb</t>
  </si>
  <si>
    <t>5169</t>
  </si>
  <si>
    <t>Opravy a udržování</t>
  </si>
  <si>
    <t>5171</t>
  </si>
  <si>
    <t>silnice - zimní údržba, značení</t>
  </si>
  <si>
    <t>2219</t>
  </si>
  <si>
    <t>Pohonné hmoty a maziva</t>
  </si>
  <si>
    <t>5156</t>
  </si>
  <si>
    <t>ost. záležitosti poz.komunikací - výstavba chodníků, parkovišť</t>
  </si>
  <si>
    <t>2321</t>
  </si>
  <si>
    <t>odvádění a čištění odp.vod - kanalizace, zřízení septiků</t>
  </si>
  <si>
    <t>2333</t>
  </si>
  <si>
    <t>úpravy drob.vodních toků</t>
  </si>
  <si>
    <t>provozní výdaje školy - dotace</t>
  </si>
  <si>
    <t>3113</t>
  </si>
  <si>
    <t>základní školy</t>
  </si>
  <si>
    <t>3319</t>
  </si>
  <si>
    <t>5021</t>
  </si>
  <si>
    <t>3326</t>
  </si>
  <si>
    <t>obnova kult.památek - pamětní desky, hroby</t>
  </si>
  <si>
    <t>Oprava a udržování</t>
  </si>
  <si>
    <t>Služby pošt</t>
  </si>
  <si>
    <t>3349</t>
  </si>
  <si>
    <t>5161</t>
  </si>
  <si>
    <t>sdělovací prostředky</t>
  </si>
  <si>
    <t>Ostatní osobní výdaje</t>
  </si>
  <si>
    <t>3392</t>
  </si>
  <si>
    <t>Povinné poj.na veřejné zdravotní pojištění</t>
  </si>
  <si>
    <t>5032</t>
  </si>
  <si>
    <t>Studená voda</t>
  </si>
  <si>
    <t>5151</t>
  </si>
  <si>
    <t>Plyn</t>
  </si>
  <si>
    <t>5153</t>
  </si>
  <si>
    <t>Elektrická energie</t>
  </si>
  <si>
    <t>5154</t>
  </si>
  <si>
    <t>Nájemné</t>
  </si>
  <si>
    <t>3399</t>
  </si>
  <si>
    <t>5164</t>
  </si>
  <si>
    <t>Pohoštění</t>
  </si>
  <si>
    <t>5175</t>
  </si>
  <si>
    <t>Poplatky OSA</t>
  </si>
  <si>
    <t>Věcné dary</t>
  </si>
  <si>
    <t>5194</t>
  </si>
  <si>
    <t>ostatní záležitosti kultury - plesy, poutě, životní jubilea</t>
  </si>
  <si>
    <t>3412</t>
  </si>
  <si>
    <t>3419</t>
  </si>
  <si>
    <t>Dary</t>
  </si>
  <si>
    <t>tělovýchovná činnost - oddíly, sportovní akce</t>
  </si>
  <si>
    <t>3421</t>
  </si>
  <si>
    <t>využití volného času mládeže</t>
  </si>
  <si>
    <t>Platby daní a poplatků krajům, obcím a st.fondům</t>
  </si>
  <si>
    <t>5365</t>
  </si>
  <si>
    <t>3722</t>
  </si>
  <si>
    <t>sběr a svoz komunálních odpadů</t>
  </si>
  <si>
    <t>3745</t>
  </si>
  <si>
    <t>péče o vzhled obcí</t>
  </si>
  <si>
    <t>Odměny členů zastupitelstva obcí a krajů</t>
  </si>
  <si>
    <t>6112</t>
  </si>
  <si>
    <t>5023</t>
  </si>
  <si>
    <t>zastupitelstva obcí</t>
  </si>
  <si>
    <t>6171</t>
  </si>
  <si>
    <t>Povinné poj.na soc.zab.a přísp.na st.pol.zaměstnan</t>
  </si>
  <si>
    <t>5031</t>
  </si>
  <si>
    <t>Knihy, učební pomůcky a tisk</t>
  </si>
  <si>
    <t>5136</t>
  </si>
  <si>
    <t>Služby telekomunikací a radiokomunikací</t>
  </si>
  <si>
    <t>5162</t>
  </si>
  <si>
    <t>Služby peněžních ústavů - pojištění vozidla</t>
  </si>
  <si>
    <t>5163</t>
  </si>
  <si>
    <t>Služby školení a vzdělávání</t>
  </si>
  <si>
    <t>5167</t>
  </si>
  <si>
    <t>činnost místní správy</t>
  </si>
  <si>
    <t>0002530000000</t>
  </si>
  <si>
    <t>5512</t>
  </si>
  <si>
    <t>Prádlo, oděv a obuv</t>
  </si>
  <si>
    <t>Služby peněžních ústavů</t>
  </si>
  <si>
    <t>požární ochrana</t>
  </si>
  <si>
    <t>ROZPIS  ROZPOČTU  VÝDAJŮ  NA  ROK  2015</t>
  </si>
  <si>
    <t>platy zaměstnanců v pracovním poměru</t>
  </si>
  <si>
    <t>0002520000000</t>
  </si>
  <si>
    <t>obecně prospěšné práce</t>
  </si>
  <si>
    <t xml:space="preserve"> </t>
  </si>
  <si>
    <t>Ostatní záležitosti v silniční dopravě</t>
  </si>
  <si>
    <t>El.energie na signalizační zařízení</t>
  </si>
  <si>
    <t>neinv.transf.obč.sdružením</t>
  </si>
  <si>
    <t xml:space="preserve">Nájemné </t>
  </si>
  <si>
    <t>Tělovýchovná činnost - dotace</t>
  </si>
  <si>
    <t>nebytové prostory</t>
  </si>
  <si>
    <t>DDHM</t>
  </si>
  <si>
    <t>Zpracování dat a služby související</t>
  </si>
  <si>
    <t>Výkony telekomunikací</t>
  </si>
  <si>
    <t xml:space="preserve"> bezpečnost silničního provozu</t>
  </si>
  <si>
    <t xml:space="preserve">ostatní záležitosti kultury </t>
  </si>
  <si>
    <t>rozhlas</t>
  </si>
  <si>
    <t xml:space="preserve">zájmová činnost v kultuře </t>
  </si>
  <si>
    <t>sportovní zařízení v majetku obce</t>
  </si>
  <si>
    <t>ostatní záležitosti v silniční dopravě</t>
  </si>
  <si>
    <t>MĚSTSKÁ ČÁST KOMÁROV výdaje celkem</t>
  </si>
  <si>
    <t>POPIS</t>
  </si>
  <si>
    <t>ORJ</t>
  </si>
  <si>
    <t>ORG</t>
  </si>
  <si>
    <t>ODPA</t>
  </si>
  <si>
    <t>POL</t>
  </si>
  <si>
    <t>MĚSTSKÁ ČÁST  KOMÁROV 0800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</si>
</sst>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9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sz val="9"/>
      <name val="Arial"/>
      <charset val="238"/>
    </font>
    <font>
      <b/>
      <sz val="9"/>
      <name val="Arial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rgb="FFCCFFFF"/>
        <bgColor indexed="41"/>
      </patternFill>
    </fill>
    <fill>
      <patternFill patternType="solid">
        <fgColor rgb="FFCCFFCC"/>
        <bgColor indexed="27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0" borderId="0" xfId="0" applyNumberFormat="1"/>
    <xf numFmtId="164" fontId="0" fillId="0" borderId="0" xfId="0" applyNumberFormat="1"/>
    <xf numFmtId="0" fontId="1" fillId="0" borderId="1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 wrapText="1"/>
    </xf>
    <xf numFmtId="49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0" fontId="3" fillId="3" borderId="7" xfId="0" applyFont="1" applyFill="1" applyBorder="1" applyAlignment="1">
      <alignment horizontal="left"/>
    </xf>
    <xf numFmtId="164" fontId="3" fillId="3" borderId="9" xfId="0" applyNumberFormat="1" applyFont="1" applyFill="1" applyBorder="1" applyAlignment="1">
      <alignment horizontal="right"/>
    </xf>
    <xf numFmtId="0" fontId="3" fillId="3" borderId="7" xfId="0" applyFont="1" applyFill="1" applyBorder="1" applyAlignment="1"/>
    <xf numFmtId="0" fontId="0" fillId="0" borderId="0" xfId="0" applyFont="1"/>
    <xf numFmtId="0" fontId="0" fillId="0" borderId="0" xfId="0" applyFill="1"/>
    <xf numFmtId="0" fontId="4" fillId="6" borderId="7" xfId="0" applyFont="1" applyFill="1" applyBorder="1" applyAlignment="1">
      <alignment horizontal="left"/>
    </xf>
    <xf numFmtId="164" fontId="4" fillId="6" borderId="9" xfId="0" applyNumberFormat="1" applyFont="1" applyFill="1" applyBorder="1" applyAlignment="1">
      <alignment horizontal="right"/>
    </xf>
    <xf numFmtId="0" fontId="5" fillId="7" borderId="4" xfId="0" applyFont="1" applyFill="1" applyBorder="1" applyAlignment="1">
      <alignment horizontal="left"/>
    </xf>
    <xf numFmtId="0" fontId="3" fillId="8" borderId="7" xfId="0" applyFont="1" applyFill="1" applyBorder="1" applyAlignment="1">
      <alignment horizontal="left"/>
    </xf>
    <xf numFmtId="0" fontId="7" fillId="4" borderId="15" xfId="0" applyFont="1" applyFill="1" applyBorder="1" applyAlignment="1">
      <alignment horizontal="left"/>
    </xf>
    <xf numFmtId="164" fontId="7" fillId="4" borderId="16" xfId="0" applyNumberFormat="1" applyFont="1" applyFill="1" applyBorder="1" applyAlignment="1">
      <alignment horizontal="right"/>
    </xf>
    <xf numFmtId="0" fontId="7" fillId="0" borderId="17" xfId="0" applyFont="1" applyBorder="1" applyAlignment="1">
      <alignment horizontal="left"/>
    </xf>
    <xf numFmtId="164" fontId="7" fillId="4" borderId="18" xfId="0" applyNumberFormat="1" applyFont="1" applyFill="1" applyBorder="1" applyAlignment="1">
      <alignment horizontal="right"/>
    </xf>
    <xf numFmtId="0" fontId="7" fillId="4" borderId="17" xfId="0" applyFont="1" applyFill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8" fillId="5" borderId="15" xfId="0" applyFont="1" applyFill="1" applyBorder="1" applyAlignment="1">
      <alignment horizontal="left"/>
    </xf>
    <xf numFmtId="164" fontId="8" fillId="5" borderId="16" xfId="0" applyNumberFormat="1" applyFont="1" applyFill="1" applyBorder="1" applyAlignment="1">
      <alignment horizontal="right"/>
    </xf>
    <xf numFmtId="0" fontId="5" fillId="3" borderId="19" xfId="0" applyFont="1" applyFill="1" applyBorder="1" applyAlignment="1">
      <alignment horizontal="left"/>
    </xf>
    <xf numFmtId="49" fontId="5" fillId="3" borderId="20" xfId="0" applyNumberFormat="1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164" fontId="5" fillId="3" borderId="3" xfId="0" applyNumberFormat="1" applyFont="1" applyFill="1" applyBorder="1" applyAlignment="1">
      <alignment horizontal="right"/>
    </xf>
    <xf numFmtId="49" fontId="4" fillId="0" borderId="8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right"/>
    </xf>
    <xf numFmtId="49" fontId="4" fillId="0" borderId="8" xfId="0" applyNumberFormat="1" applyFont="1" applyFill="1" applyBorder="1" applyAlignment="1"/>
    <xf numFmtId="164" fontId="4" fillId="0" borderId="8" xfId="0" applyNumberFormat="1" applyFont="1" applyFill="1" applyBorder="1" applyAlignment="1"/>
    <xf numFmtId="0" fontId="4" fillId="0" borderId="8" xfId="0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theme="0"/>
  </sheetPr>
  <dimension ref="A1:M130"/>
  <sheetViews>
    <sheetView tabSelected="1" workbookViewId="0">
      <selection activeCell="A6" sqref="A6"/>
    </sheetView>
  </sheetViews>
  <sheetFormatPr defaultRowHeight="12.75" x14ac:dyDescent="0.2"/>
  <cols>
    <col min="1" max="1" width="62.7109375" customWidth="1"/>
    <col min="2" max="2" width="7.7109375" style="1" customWidth="1"/>
    <col min="3" max="3" width="16.7109375" style="2" customWidth="1"/>
    <col min="4" max="5" width="7.7109375" style="2" customWidth="1"/>
    <col min="6" max="6" width="11.7109375" style="2" customWidth="1"/>
    <col min="7" max="7" width="6.7109375" style="2" customWidth="1"/>
    <col min="8" max="8" width="7.7109375" style="2" customWidth="1"/>
    <col min="9" max="9" width="13.7109375" style="2" customWidth="1"/>
  </cols>
  <sheetData>
    <row r="1" spans="1:9" ht="39" customHeight="1" thickBot="1" x14ac:dyDescent="0.25">
      <c r="A1" s="49" t="s">
        <v>90</v>
      </c>
      <c r="B1" s="49"/>
      <c r="C1" s="49"/>
      <c r="D1" s="49"/>
      <c r="E1" s="49"/>
      <c r="F1" s="49"/>
      <c r="G1" s="49"/>
      <c r="H1" s="49"/>
      <c r="I1" s="49"/>
    </row>
    <row r="2" spans="1:9" ht="21.75" customHeight="1" thickBot="1" x14ac:dyDescent="0.3">
      <c r="A2" s="19" t="s">
        <v>116</v>
      </c>
      <c r="B2" s="7"/>
      <c r="C2" s="8"/>
      <c r="D2" s="8"/>
      <c r="E2" s="8"/>
      <c r="F2" s="8"/>
      <c r="G2" s="8"/>
      <c r="H2" s="8"/>
      <c r="I2" s="9"/>
    </row>
    <row r="3" spans="1:9" ht="21.75" customHeight="1" thickBot="1" x14ac:dyDescent="0.25">
      <c r="A3" s="3" t="s">
        <v>111</v>
      </c>
      <c r="B3" s="4" t="s">
        <v>112</v>
      </c>
      <c r="C3" s="5" t="s">
        <v>113</v>
      </c>
      <c r="D3" s="5" t="s">
        <v>114</v>
      </c>
      <c r="E3" s="5" t="s">
        <v>115</v>
      </c>
      <c r="F3" s="5" t="s">
        <v>0</v>
      </c>
      <c r="G3" s="5" t="s">
        <v>1</v>
      </c>
      <c r="H3" s="5" t="s">
        <v>2</v>
      </c>
      <c r="I3" s="6" t="s">
        <v>3</v>
      </c>
    </row>
    <row r="4" spans="1:9" ht="15" customHeight="1" x14ac:dyDescent="0.2">
      <c r="A4" s="10" t="s">
        <v>11</v>
      </c>
      <c r="B4" s="34" t="s">
        <v>10</v>
      </c>
      <c r="C4" s="35" t="s">
        <v>5</v>
      </c>
      <c r="D4" s="35" t="s">
        <v>6</v>
      </c>
      <c r="E4" s="35" t="s">
        <v>12</v>
      </c>
      <c r="F4" s="35" t="s">
        <v>8</v>
      </c>
      <c r="G4" s="35" t="s">
        <v>9</v>
      </c>
      <c r="H4" s="34" t="s">
        <v>10</v>
      </c>
      <c r="I4" s="11">
        <v>15000</v>
      </c>
    </row>
    <row r="5" spans="1:9" ht="15" customHeight="1" x14ac:dyDescent="0.2">
      <c r="A5" s="10" t="s">
        <v>13</v>
      </c>
      <c r="B5" s="34" t="s">
        <v>10</v>
      </c>
      <c r="C5" s="35" t="s">
        <v>5</v>
      </c>
      <c r="D5" s="35" t="s">
        <v>6</v>
      </c>
      <c r="E5" s="35" t="s">
        <v>14</v>
      </c>
      <c r="F5" s="35" t="s">
        <v>8</v>
      </c>
      <c r="G5" s="35" t="s">
        <v>9</v>
      </c>
      <c r="H5" s="34" t="s">
        <v>10</v>
      </c>
      <c r="I5" s="11">
        <v>15000</v>
      </c>
    </row>
    <row r="6" spans="1:9" ht="15" customHeight="1" x14ac:dyDescent="0.2">
      <c r="A6" s="10" t="s">
        <v>15</v>
      </c>
      <c r="B6" s="34" t="s">
        <v>10</v>
      </c>
      <c r="C6" s="35" t="s">
        <v>5</v>
      </c>
      <c r="D6" s="35" t="s">
        <v>6</v>
      </c>
      <c r="E6" s="35">
        <v>5171</v>
      </c>
      <c r="F6" s="35" t="s">
        <v>8</v>
      </c>
      <c r="G6" s="35" t="s">
        <v>9</v>
      </c>
      <c r="H6" s="34" t="s">
        <v>10</v>
      </c>
      <c r="I6" s="11">
        <v>240000</v>
      </c>
    </row>
    <row r="7" spans="1:9" ht="15" customHeight="1" x14ac:dyDescent="0.2">
      <c r="A7" s="20" t="s">
        <v>17</v>
      </c>
      <c r="B7" s="34"/>
      <c r="C7" s="35"/>
      <c r="D7" s="35"/>
      <c r="E7" s="35"/>
      <c r="F7" s="35"/>
      <c r="G7" s="35"/>
      <c r="H7" s="34"/>
      <c r="I7" s="13">
        <f>SUM(I4:I6)</f>
        <v>270000</v>
      </c>
    </row>
    <row r="8" spans="1:9" ht="15" customHeight="1" x14ac:dyDescent="0.2">
      <c r="A8" s="10" t="s">
        <v>11</v>
      </c>
      <c r="B8" s="34" t="s">
        <v>10</v>
      </c>
      <c r="C8" s="35" t="s">
        <v>5</v>
      </c>
      <c r="D8" s="35" t="s">
        <v>18</v>
      </c>
      <c r="E8" s="35" t="s">
        <v>12</v>
      </c>
      <c r="F8" s="35" t="s">
        <v>8</v>
      </c>
      <c r="G8" s="35" t="s">
        <v>9</v>
      </c>
      <c r="H8" s="34" t="s">
        <v>10</v>
      </c>
      <c r="I8" s="11">
        <v>50000</v>
      </c>
    </row>
    <row r="9" spans="1:9" ht="15" customHeight="1" x14ac:dyDescent="0.2">
      <c r="A9" s="10" t="s">
        <v>13</v>
      </c>
      <c r="B9" s="34" t="s">
        <v>10</v>
      </c>
      <c r="C9" s="35" t="s">
        <v>5</v>
      </c>
      <c r="D9" s="35" t="s">
        <v>18</v>
      </c>
      <c r="E9" s="35" t="s">
        <v>14</v>
      </c>
      <c r="F9" s="35" t="s">
        <v>8</v>
      </c>
      <c r="G9" s="35" t="s">
        <v>9</v>
      </c>
      <c r="H9" s="34" t="s">
        <v>10</v>
      </c>
      <c r="I9" s="11">
        <v>50000</v>
      </c>
    </row>
    <row r="10" spans="1:9" ht="15" customHeight="1" x14ac:dyDescent="0.2">
      <c r="A10" s="10" t="s">
        <v>15</v>
      </c>
      <c r="B10" s="34" t="s">
        <v>10</v>
      </c>
      <c r="C10" s="35" t="s">
        <v>5</v>
      </c>
      <c r="D10" s="35" t="s">
        <v>18</v>
      </c>
      <c r="E10" s="35" t="s">
        <v>16</v>
      </c>
      <c r="F10" s="35" t="s">
        <v>8</v>
      </c>
      <c r="G10" s="35" t="s">
        <v>9</v>
      </c>
      <c r="H10" s="34" t="s">
        <v>10</v>
      </c>
      <c r="I10" s="11">
        <v>170000</v>
      </c>
    </row>
    <row r="11" spans="1:9" ht="15" customHeight="1" x14ac:dyDescent="0.2">
      <c r="A11" s="12" t="s">
        <v>21</v>
      </c>
      <c r="B11" s="34"/>
      <c r="C11" s="35"/>
      <c r="D11" s="35"/>
      <c r="E11" s="35"/>
      <c r="F11" s="35"/>
      <c r="G11" s="35"/>
      <c r="H11" s="34"/>
      <c r="I11" s="13">
        <f>SUM(I8:I10)</f>
        <v>270000</v>
      </c>
    </row>
    <row r="12" spans="1:9" ht="15" customHeight="1" x14ac:dyDescent="0.2">
      <c r="A12" s="10" t="s">
        <v>11</v>
      </c>
      <c r="B12" s="34" t="s">
        <v>10</v>
      </c>
      <c r="C12" s="35" t="s">
        <v>5</v>
      </c>
      <c r="D12" s="35">
        <v>2223</v>
      </c>
      <c r="E12" s="35">
        <v>5139</v>
      </c>
      <c r="F12" s="35" t="s">
        <v>8</v>
      </c>
      <c r="G12" s="35" t="s">
        <v>9</v>
      </c>
      <c r="H12" s="34" t="s">
        <v>10</v>
      </c>
      <c r="I12" s="18">
        <v>5000</v>
      </c>
    </row>
    <row r="13" spans="1:9" ht="15" customHeight="1" x14ac:dyDescent="0.2">
      <c r="A13" s="17" t="s">
        <v>96</v>
      </c>
      <c r="B13" s="34" t="s">
        <v>10</v>
      </c>
      <c r="C13" s="35" t="s">
        <v>5</v>
      </c>
      <c r="D13" s="35">
        <v>2223</v>
      </c>
      <c r="E13" s="35">
        <v>5154</v>
      </c>
      <c r="F13" s="35" t="s">
        <v>8</v>
      </c>
      <c r="G13" s="35" t="s">
        <v>9</v>
      </c>
      <c r="H13" s="34" t="s">
        <v>10</v>
      </c>
      <c r="I13" s="18">
        <v>3000</v>
      </c>
    </row>
    <row r="14" spans="1:9" ht="15" customHeight="1" x14ac:dyDescent="0.2">
      <c r="A14" s="10" t="s">
        <v>13</v>
      </c>
      <c r="B14" s="34" t="s">
        <v>10</v>
      </c>
      <c r="C14" s="35" t="s">
        <v>5</v>
      </c>
      <c r="D14" s="35">
        <v>2223</v>
      </c>
      <c r="E14" s="35">
        <v>5169</v>
      </c>
      <c r="F14" s="35" t="s">
        <v>8</v>
      </c>
      <c r="G14" s="35" t="s">
        <v>9</v>
      </c>
      <c r="H14" s="34" t="s">
        <v>10</v>
      </c>
      <c r="I14" s="18">
        <v>2000</v>
      </c>
    </row>
    <row r="15" spans="1:9" ht="15" customHeight="1" x14ac:dyDescent="0.2">
      <c r="A15" s="12" t="s">
        <v>104</v>
      </c>
      <c r="B15" s="34"/>
      <c r="C15" s="35"/>
      <c r="D15" s="35"/>
      <c r="E15" s="35"/>
      <c r="F15" s="35"/>
      <c r="G15" s="35"/>
      <c r="H15" s="34"/>
      <c r="I15" s="13">
        <f>SUM(I12:I14)</f>
        <v>10000</v>
      </c>
    </row>
    <row r="16" spans="1:9" ht="15" customHeight="1" x14ac:dyDescent="0.2">
      <c r="A16" s="10" t="s">
        <v>11</v>
      </c>
      <c r="B16" s="34" t="s">
        <v>10</v>
      </c>
      <c r="C16" s="35" t="s">
        <v>5</v>
      </c>
      <c r="D16" s="35">
        <v>2229</v>
      </c>
      <c r="E16" s="35">
        <v>5139</v>
      </c>
      <c r="F16" s="35" t="s">
        <v>8</v>
      </c>
      <c r="G16" s="35" t="s">
        <v>9</v>
      </c>
      <c r="H16" s="34" t="s">
        <v>10</v>
      </c>
      <c r="I16" s="18">
        <v>5000</v>
      </c>
    </row>
    <row r="17" spans="1:9" ht="15" customHeight="1" x14ac:dyDescent="0.2">
      <c r="A17" s="17" t="s">
        <v>95</v>
      </c>
      <c r="B17" s="34" t="s">
        <v>10</v>
      </c>
      <c r="C17" s="35" t="s">
        <v>5</v>
      </c>
      <c r="D17" s="35">
        <v>2229</v>
      </c>
      <c r="E17" s="35">
        <v>5164</v>
      </c>
      <c r="F17" s="35" t="s">
        <v>8</v>
      </c>
      <c r="G17" s="35" t="s">
        <v>9</v>
      </c>
      <c r="H17" s="34" t="s">
        <v>10</v>
      </c>
      <c r="I17" s="18">
        <v>20000</v>
      </c>
    </row>
    <row r="18" spans="1:9" ht="15" customHeight="1" x14ac:dyDescent="0.2">
      <c r="A18" s="10" t="s">
        <v>15</v>
      </c>
      <c r="B18" s="34" t="s">
        <v>10</v>
      </c>
      <c r="C18" s="35" t="s">
        <v>5</v>
      </c>
      <c r="D18" s="35">
        <v>2229</v>
      </c>
      <c r="E18" s="35">
        <v>5171</v>
      </c>
      <c r="F18" s="35" t="s">
        <v>8</v>
      </c>
      <c r="G18" s="35" t="s">
        <v>9</v>
      </c>
      <c r="H18" s="34" t="s">
        <v>10</v>
      </c>
      <c r="I18" s="18">
        <v>3000</v>
      </c>
    </row>
    <row r="19" spans="1:9" ht="15" customHeight="1" x14ac:dyDescent="0.2">
      <c r="A19" s="12" t="s">
        <v>109</v>
      </c>
      <c r="B19" s="34"/>
      <c r="C19" s="35"/>
      <c r="D19" s="35"/>
      <c r="E19" s="35"/>
      <c r="F19" s="35"/>
      <c r="G19" s="35"/>
      <c r="H19" s="34"/>
      <c r="I19" s="13">
        <f>SUM(I16:I18)</f>
        <v>28000</v>
      </c>
    </row>
    <row r="20" spans="1:9" ht="15" customHeight="1" x14ac:dyDescent="0.2">
      <c r="A20" s="10" t="s">
        <v>11</v>
      </c>
      <c r="B20" s="34" t="s">
        <v>10</v>
      </c>
      <c r="C20" s="35" t="s">
        <v>5</v>
      </c>
      <c r="D20" s="35" t="s">
        <v>22</v>
      </c>
      <c r="E20" s="35" t="s">
        <v>12</v>
      </c>
      <c r="F20" s="35" t="s">
        <v>8</v>
      </c>
      <c r="G20" s="35" t="s">
        <v>9</v>
      </c>
      <c r="H20" s="34" t="s">
        <v>10</v>
      </c>
      <c r="I20" s="11">
        <v>50000</v>
      </c>
    </row>
    <row r="21" spans="1:9" ht="15" customHeight="1" x14ac:dyDescent="0.2">
      <c r="A21" s="10" t="s">
        <v>13</v>
      </c>
      <c r="B21" s="34" t="s">
        <v>10</v>
      </c>
      <c r="C21" s="35" t="s">
        <v>5</v>
      </c>
      <c r="D21" s="35" t="s">
        <v>22</v>
      </c>
      <c r="E21" s="35" t="s">
        <v>14</v>
      </c>
      <c r="F21" s="35" t="s">
        <v>8</v>
      </c>
      <c r="G21" s="35" t="s">
        <v>9</v>
      </c>
      <c r="H21" s="34" t="s">
        <v>10</v>
      </c>
      <c r="I21" s="11">
        <v>10000</v>
      </c>
    </row>
    <row r="22" spans="1:9" ht="15" customHeight="1" x14ac:dyDescent="0.2">
      <c r="A22" s="10" t="s">
        <v>15</v>
      </c>
      <c r="B22" s="34" t="s">
        <v>10</v>
      </c>
      <c r="C22" s="35" t="s">
        <v>5</v>
      </c>
      <c r="D22" s="35" t="s">
        <v>22</v>
      </c>
      <c r="E22" s="35" t="s">
        <v>16</v>
      </c>
      <c r="F22" s="35" t="s">
        <v>8</v>
      </c>
      <c r="G22" s="35" t="s">
        <v>9</v>
      </c>
      <c r="H22" s="34" t="s">
        <v>10</v>
      </c>
      <c r="I22" s="11">
        <v>100000</v>
      </c>
    </row>
    <row r="23" spans="1:9" ht="15" customHeight="1" x14ac:dyDescent="0.2">
      <c r="A23" s="12" t="s">
        <v>23</v>
      </c>
      <c r="B23" s="34"/>
      <c r="C23" s="35"/>
      <c r="D23" s="35"/>
      <c r="E23" s="35"/>
      <c r="F23" s="35"/>
      <c r="G23" s="35"/>
      <c r="H23" s="34"/>
      <c r="I23" s="13">
        <f>SUM(I20:I22)</f>
        <v>160000</v>
      </c>
    </row>
    <row r="24" spans="1:9" ht="15" customHeight="1" x14ac:dyDescent="0.2">
      <c r="A24" s="10" t="s">
        <v>13</v>
      </c>
      <c r="B24" s="34" t="s">
        <v>10</v>
      </c>
      <c r="C24" s="35" t="s">
        <v>5</v>
      </c>
      <c r="D24" s="35" t="s">
        <v>24</v>
      </c>
      <c r="E24" s="35" t="s">
        <v>14</v>
      </c>
      <c r="F24" s="35" t="s">
        <v>8</v>
      </c>
      <c r="G24" s="35" t="s">
        <v>9</v>
      </c>
      <c r="H24" s="34" t="s">
        <v>10</v>
      </c>
      <c r="I24" s="11">
        <v>20000</v>
      </c>
    </row>
    <row r="25" spans="1:9" ht="15" customHeight="1" x14ac:dyDescent="0.2">
      <c r="A25" s="10" t="s">
        <v>15</v>
      </c>
      <c r="B25" s="34" t="s">
        <v>10</v>
      </c>
      <c r="C25" s="35" t="s">
        <v>5</v>
      </c>
      <c r="D25" s="35" t="s">
        <v>24</v>
      </c>
      <c r="E25" s="35" t="s">
        <v>16</v>
      </c>
      <c r="F25" s="35" t="s">
        <v>8</v>
      </c>
      <c r="G25" s="35" t="s">
        <v>9</v>
      </c>
      <c r="H25" s="34" t="s">
        <v>10</v>
      </c>
      <c r="I25" s="11">
        <v>82000</v>
      </c>
    </row>
    <row r="26" spans="1:9" ht="15" customHeight="1" x14ac:dyDescent="0.2">
      <c r="A26" s="12" t="s">
        <v>25</v>
      </c>
      <c r="B26" s="34"/>
      <c r="C26" s="35"/>
      <c r="D26" s="35"/>
      <c r="E26" s="35"/>
      <c r="F26" s="35"/>
      <c r="G26" s="35"/>
      <c r="H26" s="34"/>
      <c r="I26" s="13">
        <f>SUM(I24:I25)</f>
        <v>102000</v>
      </c>
    </row>
    <row r="27" spans="1:9" ht="15" customHeight="1" x14ac:dyDescent="0.2">
      <c r="A27" s="10" t="s">
        <v>26</v>
      </c>
      <c r="B27" s="34" t="s">
        <v>10</v>
      </c>
      <c r="C27" s="35" t="s">
        <v>5</v>
      </c>
      <c r="D27" s="35" t="s">
        <v>27</v>
      </c>
      <c r="E27" s="35">
        <v>5331</v>
      </c>
      <c r="F27" s="35" t="s">
        <v>8</v>
      </c>
      <c r="G27" s="35" t="s">
        <v>9</v>
      </c>
      <c r="H27" s="34" t="s">
        <v>10</v>
      </c>
      <c r="I27" s="11">
        <v>35000</v>
      </c>
    </row>
    <row r="28" spans="1:9" ht="15" customHeight="1" x14ac:dyDescent="0.2">
      <c r="A28" s="12" t="s">
        <v>28</v>
      </c>
      <c r="B28" s="34" t="s">
        <v>94</v>
      </c>
      <c r="C28" s="35"/>
      <c r="D28" s="35"/>
      <c r="E28" s="35"/>
      <c r="F28" s="35"/>
      <c r="G28" s="35"/>
      <c r="H28" s="34"/>
      <c r="I28" s="13">
        <f>SUM(I27)</f>
        <v>35000</v>
      </c>
    </row>
    <row r="29" spans="1:9" ht="15" customHeight="1" x14ac:dyDescent="0.2">
      <c r="A29" s="10" t="s">
        <v>13</v>
      </c>
      <c r="B29" s="34" t="s">
        <v>10</v>
      </c>
      <c r="C29" s="35" t="s">
        <v>5</v>
      </c>
      <c r="D29" s="35" t="s">
        <v>29</v>
      </c>
      <c r="E29" s="35" t="s">
        <v>14</v>
      </c>
      <c r="F29" s="35" t="s">
        <v>8</v>
      </c>
      <c r="G29" s="35" t="s">
        <v>9</v>
      </c>
      <c r="H29" s="34" t="s">
        <v>10</v>
      </c>
      <c r="I29" s="11">
        <v>5000</v>
      </c>
    </row>
    <row r="30" spans="1:9" ht="15" customHeight="1" x14ac:dyDescent="0.2">
      <c r="A30" s="12" t="s">
        <v>105</v>
      </c>
      <c r="B30" s="34"/>
      <c r="C30" s="35"/>
      <c r="D30" s="35"/>
      <c r="E30" s="35"/>
      <c r="F30" s="35"/>
      <c r="G30" s="35"/>
      <c r="H30" s="34"/>
      <c r="I30" s="13">
        <f>SUM(I29:I29)</f>
        <v>5000</v>
      </c>
    </row>
    <row r="31" spans="1:9" ht="15" customHeight="1" x14ac:dyDescent="0.2">
      <c r="A31" s="10" t="s">
        <v>11</v>
      </c>
      <c r="B31" s="34" t="s">
        <v>10</v>
      </c>
      <c r="C31" s="35" t="s">
        <v>5</v>
      </c>
      <c r="D31" s="35" t="s">
        <v>31</v>
      </c>
      <c r="E31" s="35" t="s">
        <v>12</v>
      </c>
      <c r="F31" s="35" t="s">
        <v>8</v>
      </c>
      <c r="G31" s="35" t="s">
        <v>9</v>
      </c>
      <c r="H31" s="34" t="s">
        <v>10</v>
      </c>
      <c r="I31" s="11">
        <v>3000</v>
      </c>
    </row>
    <row r="32" spans="1:9" ht="15" customHeight="1" x14ac:dyDescent="0.2">
      <c r="A32" s="10" t="s">
        <v>15</v>
      </c>
      <c r="B32" s="34" t="s">
        <v>10</v>
      </c>
      <c r="C32" s="35" t="s">
        <v>5</v>
      </c>
      <c r="D32" s="35" t="s">
        <v>31</v>
      </c>
      <c r="E32" s="35" t="s">
        <v>16</v>
      </c>
      <c r="F32" s="35" t="s">
        <v>8</v>
      </c>
      <c r="G32" s="35" t="s">
        <v>9</v>
      </c>
      <c r="H32" s="34" t="s">
        <v>10</v>
      </c>
      <c r="I32" s="11">
        <v>7000</v>
      </c>
    </row>
    <row r="33" spans="1:13" ht="15" customHeight="1" x14ac:dyDescent="0.2">
      <c r="A33" s="12" t="s">
        <v>32</v>
      </c>
      <c r="B33" s="36"/>
      <c r="C33" s="37"/>
      <c r="D33" s="37"/>
      <c r="E33" s="37"/>
      <c r="F33" s="37"/>
      <c r="G33" s="37"/>
      <c r="H33" s="36"/>
      <c r="I33" s="13">
        <f>SUM(I31:I32)</f>
        <v>10000</v>
      </c>
    </row>
    <row r="34" spans="1:13" ht="15" customHeight="1" x14ac:dyDescent="0.2">
      <c r="A34" s="17" t="s">
        <v>97</v>
      </c>
      <c r="B34" s="36"/>
      <c r="C34" s="35" t="s">
        <v>5</v>
      </c>
      <c r="D34" s="35">
        <v>3330</v>
      </c>
      <c r="E34" s="35">
        <v>5222</v>
      </c>
      <c r="F34" s="35" t="s">
        <v>8</v>
      </c>
      <c r="G34" s="35" t="s">
        <v>9</v>
      </c>
      <c r="H34" s="34" t="s">
        <v>10</v>
      </c>
      <c r="I34" s="18">
        <v>10000</v>
      </c>
    </row>
    <row r="35" spans="1:13" ht="15" customHeight="1" x14ac:dyDescent="0.2">
      <c r="A35" s="12" t="s">
        <v>97</v>
      </c>
      <c r="B35" s="36"/>
      <c r="C35" s="37"/>
      <c r="D35" s="37"/>
      <c r="E35" s="37"/>
      <c r="F35" s="37"/>
      <c r="G35" s="37"/>
      <c r="H35" s="36"/>
      <c r="I35" s="13">
        <f>SUM(I34)</f>
        <v>10000</v>
      </c>
    </row>
    <row r="36" spans="1:13" ht="15" customHeight="1" x14ac:dyDescent="0.2">
      <c r="A36" s="10" t="s">
        <v>33</v>
      </c>
      <c r="B36" s="34" t="s">
        <v>10</v>
      </c>
      <c r="C36" s="35" t="s">
        <v>5</v>
      </c>
      <c r="D36" s="35">
        <v>3341</v>
      </c>
      <c r="E36" s="35">
        <v>5169</v>
      </c>
      <c r="F36" s="35" t="s">
        <v>8</v>
      </c>
      <c r="G36" s="35" t="s">
        <v>9</v>
      </c>
      <c r="H36" s="34" t="s">
        <v>10</v>
      </c>
      <c r="I36" s="11">
        <v>2000</v>
      </c>
    </row>
    <row r="37" spans="1:13" ht="15" customHeight="1" x14ac:dyDescent="0.2">
      <c r="A37" s="12" t="s">
        <v>106</v>
      </c>
      <c r="B37" s="36"/>
      <c r="C37" s="38"/>
      <c r="D37" s="37"/>
      <c r="E37" s="37"/>
      <c r="F37" s="37"/>
      <c r="G37" s="37"/>
      <c r="H37" s="36"/>
      <c r="I37" s="13">
        <f>SUM(I36)</f>
        <v>2000</v>
      </c>
    </row>
    <row r="38" spans="1:13" ht="15" customHeight="1" x14ac:dyDescent="0.2">
      <c r="A38" s="10" t="s">
        <v>11</v>
      </c>
      <c r="B38" s="34" t="s">
        <v>10</v>
      </c>
      <c r="C38" s="35" t="s">
        <v>5</v>
      </c>
      <c r="D38" s="35" t="s">
        <v>35</v>
      </c>
      <c r="E38" s="35">
        <v>5139</v>
      </c>
      <c r="F38" s="35" t="s">
        <v>8</v>
      </c>
      <c r="G38" s="35" t="s">
        <v>9</v>
      </c>
      <c r="H38" s="34" t="s">
        <v>10</v>
      </c>
      <c r="I38" s="11">
        <v>20000</v>
      </c>
    </row>
    <row r="39" spans="1:13" ht="15" customHeight="1" x14ac:dyDescent="0.2">
      <c r="A39" s="10" t="s">
        <v>13</v>
      </c>
      <c r="B39" s="34" t="s">
        <v>10</v>
      </c>
      <c r="C39" s="35" t="s">
        <v>5</v>
      </c>
      <c r="D39" s="35" t="s">
        <v>35</v>
      </c>
      <c r="E39" s="35" t="s">
        <v>14</v>
      </c>
      <c r="F39" s="35" t="s">
        <v>8</v>
      </c>
      <c r="G39" s="35" t="s">
        <v>9</v>
      </c>
      <c r="H39" s="34" t="s">
        <v>10</v>
      </c>
      <c r="I39" s="11">
        <v>20000</v>
      </c>
    </row>
    <row r="40" spans="1:13" ht="15" customHeight="1" x14ac:dyDescent="0.2">
      <c r="A40" s="12" t="s">
        <v>37</v>
      </c>
      <c r="B40" s="36"/>
      <c r="C40" s="38"/>
      <c r="D40" s="37"/>
      <c r="E40" s="37"/>
      <c r="F40" s="37"/>
      <c r="G40" s="37"/>
      <c r="H40" s="36"/>
      <c r="I40" s="13">
        <f>SUM(I38:I39)</f>
        <v>40000</v>
      </c>
    </row>
    <row r="41" spans="1:13" ht="15" customHeight="1" x14ac:dyDescent="0.2">
      <c r="A41" s="10" t="s">
        <v>11</v>
      </c>
      <c r="B41" s="34" t="s">
        <v>10</v>
      </c>
      <c r="C41" s="35" t="s">
        <v>5</v>
      </c>
      <c r="D41" s="35">
        <v>3392</v>
      </c>
      <c r="E41" s="35">
        <v>5139</v>
      </c>
      <c r="F41" s="35" t="s">
        <v>8</v>
      </c>
      <c r="G41" s="35">
        <v>231</v>
      </c>
      <c r="H41" s="34" t="s">
        <v>10</v>
      </c>
      <c r="I41" s="11">
        <v>3000</v>
      </c>
    </row>
    <row r="42" spans="1:13" ht="15" customHeight="1" x14ac:dyDescent="0.2">
      <c r="A42" s="10" t="s">
        <v>13</v>
      </c>
      <c r="B42" s="34" t="s">
        <v>10</v>
      </c>
      <c r="C42" s="35" t="s">
        <v>5</v>
      </c>
      <c r="D42" s="35" t="s">
        <v>39</v>
      </c>
      <c r="E42" s="35" t="s">
        <v>14</v>
      </c>
      <c r="F42" s="35" t="s">
        <v>8</v>
      </c>
      <c r="G42" s="35" t="s">
        <v>9</v>
      </c>
      <c r="H42" s="34" t="s">
        <v>10</v>
      </c>
      <c r="I42" s="11">
        <v>22000</v>
      </c>
    </row>
    <row r="43" spans="1:13" ht="15" customHeight="1" x14ac:dyDescent="0.2">
      <c r="A43" s="12" t="s">
        <v>107</v>
      </c>
      <c r="B43" s="34"/>
      <c r="C43" s="35"/>
      <c r="D43" s="35"/>
      <c r="E43" s="35"/>
      <c r="F43" s="35"/>
      <c r="G43" s="35"/>
      <c r="H43" s="34"/>
      <c r="I43" s="13">
        <f>SUM(I41:I42)</f>
        <v>25000</v>
      </c>
      <c r="M43" s="16"/>
    </row>
    <row r="44" spans="1:13" ht="15" customHeight="1" x14ac:dyDescent="0.2">
      <c r="A44" s="10" t="s">
        <v>11</v>
      </c>
      <c r="B44" s="34" t="s">
        <v>10</v>
      </c>
      <c r="C44" s="35" t="s">
        <v>5</v>
      </c>
      <c r="D44" s="35">
        <v>3399</v>
      </c>
      <c r="E44" s="35">
        <v>5139</v>
      </c>
      <c r="F44" s="35" t="s">
        <v>8</v>
      </c>
      <c r="G44" s="35" t="s">
        <v>9</v>
      </c>
      <c r="H44" s="34" t="s">
        <v>10</v>
      </c>
      <c r="I44" s="18">
        <v>8000</v>
      </c>
    </row>
    <row r="45" spans="1:13" ht="15" customHeight="1" x14ac:dyDescent="0.2">
      <c r="A45" s="10" t="s">
        <v>48</v>
      </c>
      <c r="B45" s="34" t="s">
        <v>10</v>
      </c>
      <c r="C45" s="35" t="s">
        <v>5</v>
      </c>
      <c r="D45" s="35" t="s">
        <v>49</v>
      </c>
      <c r="E45" s="35" t="s">
        <v>50</v>
      </c>
      <c r="F45" s="35" t="s">
        <v>8</v>
      </c>
      <c r="G45" s="35" t="s">
        <v>9</v>
      </c>
      <c r="H45" s="34" t="s">
        <v>10</v>
      </c>
      <c r="I45" s="11">
        <v>25000</v>
      </c>
    </row>
    <row r="46" spans="1:13" ht="15" customHeight="1" x14ac:dyDescent="0.2">
      <c r="A46" s="10" t="s">
        <v>13</v>
      </c>
      <c r="B46" s="34" t="s">
        <v>10</v>
      </c>
      <c r="C46" s="35" t="s">
        <v>5</v>
      </c>
      <c r="D46" s="35" t="s">
        <v>49</v>
      </c>
      <c r="E46" s="35" t="s">
        <v>14</v>
      </c>
      <c r="F46" s="35" t="s">
        <v>8</v>
      </c>
      <c r="G46" s="35" t="s">
        <v>9</v>
      </c>
      <c r="H46" s="34" t="s">
        <v>10</v>
      </c>
      <c r="I46" s="11">
        <v>7000</v>
      </c>
    </row>
    <row r="47" spans="1:13" ht="15" customHeight="1" x14ac:dyDescent="0.2">
      <c r="A47" s="10" t="s">
        <v>51</v>
      </c>
      <c r="B47" s="34" t="s">
        <v>10</v>
      </c>
      <c r="C47" s="35" t="s">
        <v>5</v>
      </c>
      <c r="D47" s="35" t="s">
        <v>49</v>
      </c>
      <c r="E47" s="35" t="s">
        <v>52</v>
      </c>
      <c r="F47" s="35" t="s">
        <v>8</v>
      </c>
      <c r="G47" s="35" t="s">
        <v>9</v>
      </c>
      <c r="H47" s="34" t="s">
        <v>10</v>
      </c>
      <c r="I47" s="11">
        <v>10000</v>
      </c>
    </row>
    <row r="48" spans="1:13" ht="15" customHeight="1" x14ac:dyDescent="0.2">
      <c r="A48" s="10" t="s">
        <v>53</v>
      </c>
      <c r="B48" s="34" t="s">
        <v>10</v>
      </c>
      <c r="C48" s="35" t="s">
        <v>5</v>
      </c>
      <c r="D48" s="35" t="s">
        <v>49</v>
      </c>
      <c r="E48" s="35">
        <v>5192</v>
      </c>
      <c r="F48" s="35" t="s">
        <v>8</v>
      </c>
      <c r="G48" s="35" t="s">
        <v>9</v>
      </c>
      <c r="H48" s="34" t="s">
        <v>10</v>
      </c>
      <c r="I48" s="11">
        <v>2000</v>
      </c>
    </row>
    <row r="49" spans="1:9" ht="15" customHeight="1" x14ac:dyDescent="0.2">
      <c r="A49" s="10" t="s">
        <v>54</v>
      </c>
      <c r="B49" s="34" t="s">
        <v>10</v>
      </c>
      <c r="C49" s="35" t="s">
        <v>5</v>
      </c>
      <c r="D49" s="35" t="s">
        <v>49</v>
      </c>
      <c r="E49" s="35" t="s">
        <v>55</v>
      </c>
      <c r="F49" s="35" t="s">
        <v>8</v>
      </c>
      <c r="G49" s="35" t="s">
        <v>9</v>
      </c>
      <c r="H49" s="34" t="s">
        <v>10</v>
      </c>
      <c r="I49" s="11">
        <v>8000</v>
      </c>
    </row>
    <row r="50" spans="1:9" ht="15" customHeight="1" x14ac:dyDescent="0.2">
      <c r="A50" s="12" t="s">
        <v>56</v>
      </c>
      <c r="B50" s="34"/>
      <c r="C50" s="35"/>
      <c r="D50" s="35"/>
      <c r="E50" s="35"/>
      <c r="F50" s="35"/>
      <c r="G50" s="35"/>
      <c r="H50" s="34"/>
      <c r="I50" s="13">
        <f>SUM(I44:I49)</f>
        <v>60000</v>
      </c>
    </row>
    <row r="51" spans="1:9" ht="15" customHeight="1" x14ac:dyDescent="0.2">
      <c r="A51" s="10" t="s">
        <v>4</v>
      </c>
      <c r="B51" s="34" t="s">
        <v>10</v>
      </c>
      <c r="C51" s="35" t="s">
        <v>5</v>
      </c>
      <c r="D51" s="35">
        <v>3412</v>
      </c>
      <c r="E51" s="35">
        <v>5137</v>
      </c>
      <c r="F51" s="35" t="s">
        <v>8</v>
      </c>
      <c r="G51" s="35">
        <v>231</v>
      </c>
      <c r="H51" s="34" t="s">
        <v>10</v>
      </c>
      <c r="I51" s="11">
        <v>23000</v>
      </c>
    </row>
    <row r="52" spans="1:9" ht="15" customHeight="1" x14ac:dyDescent="0.2">
      <c r="A52" s="10" t="s">
        <v>11</v>
      </c>
      <c r="B52" s="34" t="s">
        <v>10</v>
      </c>
      <c r="C52" s="35" t="s">
        <v>5</v>
      </c>
      <c r="D52" s="35" t="s">
        <v>57</v>
      </c>
      <c r="E52" s="35" t="s">
        <v>12</v>
      </c>
      <c r="F52" s="35" t="s">
        <v>8</v>
      </c>
      <c r="G52" s="35" t="s">
        <v>9</v>
      </c>
      <c r="H52" s="34" t="s">
        <v>10</v>
      </c>
      <c r="I52" s="11">
        <v>25000</v>
      </c>
    </row>
    <row r="53" spans="1:9" ht="15" customHeight="1" x14ac:dyDescent="0.2">
      <c r="A53" s="10" t="s">
        <v>48</v>
      </c>
      <c r="B53" s="34" t="s">
        <v>10</v>
      </c>
      <c r="C53" s="35" t="s">
        <v>5</v>
      </c>
      <c r="D53" s="35" t="s">
        <v>57</v>
      </c>
      <c r="E53" s="35">
        <v>5164</v>
      </c>
      <c r="F53" s="35" t="s">
        <v>8</v>
      </c>
      <c r="G53" s="35" t="s">
        <v>9</v>
      </c>
      <c r="H53" s="34" t="s">
        <v>10</v>
      </c>
      <c r="I53" s="11">
        <v>5000</v>
      </c>
    </row>
    <row r="54" spans="1:9" ht="15" customHeight="1" x14ac:dyDescent="0.2">
      <c r="A54" s="10" t="s">
        <v>13</v>
      </c>
      <c r="B54" s="34" t="s">
        <v>10</v>
      </c>
      <c r="C54" s="35" t="s">
        <v>5</v>
      </c>
      <c r="D54" s="35" t="s">
        <v>57</v>
      </c>
      <c r="E54" s="35" t="s">
        <v>14</v>
      </c>
      <c r="F54" s="35" t="s">
        <v>8</v>
      </c>
      <c r="G54" s="35" t="s">
        <v>9</v>
      </c>
      <c r="H54" s="34" t="s">
        <v>10</v>
      </c>
      <c r="I54" s="11">
        <v>3000</v>
      </c>
    </row>
    <row r="55" spans="1:9" ht="15" customHeight="1" x14ac:dyDescent="0.2">
      <c r="A55" s="10" t="s">
        <v>15</v>
      </c>
      <c r="B55" s="34" t="s">
        <v>10</v>
      </c>
      <c r="C55" s="35" t="s">
        <v>5</v>
      </c>
      <c r="D55" s="35" t="s">
        <v>57</v>
      </c>
      <c r="E55" s="35" t="s">
        <v>16</v>
      </c>
      <c r="F55" s="35" t="s">
        <v>8</v>
      </c>
      <c r="G55" s="35" t="s">
        <v>9</v>
      </c>
      <c r="H55" s="34" t="s">
        <v>10</v>
      </c>
      <c r="I55" s="11">
        <v>9000</v>
      </c>
    </row>
    <row r="56" spans="1:9" ht="15" customHeight="1" x14ac:dyDescent="0.2">
      <c r="A56" s="12" t="s">
        <v>108</v>
      </c>
      <c r="B56" s="34"/>
      <c r="C56" s="35"/>
      <c r="D56" s="35"/>
      <c r="E56" s="35"/>
      <c r="F56" s="35"/>
      <c r="G56" s="35"/>
      <c r="H56" s="34"/>
      <c r="I56" s="13">
        <f>SUM(I51:I55)</f>
        <v>65000</v>
      </c>
    </row>
    <row r="57" spans="1:9" ht="15" customHeight="1" x14ac:dyDescent="0.2">
      <c r="A57" s="10" t="s">
        <v>99</v>
      </c>
      <c r="B57" s="34" t="s">
        <v>10</v>
      </c>
      <c r="C57" s="35" t="s">
        <v>5</v>
      </c>
      <c r="D57" s="35" t="s">
        <v>58</v>
      </c>
      <c r="E57" s="35">
        <v>5222</v>
      </c>
      <c r="F57" s="35" t="s">
        <v>8</v>
      </c>
      <c r="G57" s="35" t="s">
        <v>9</v>
      </c>
      <c r="H57" s="34" t="s">
        <v>10</v>
      </c>
      <c r="I57" s="11">
        <v>240000</v>
      </c>
    </row>
    <row r="58" spans="1:9" ht="15" customHeight="1" x14ac:dyDescent="0.2">
      <c r="A58" s="10" t="s">
        <v>98</v>
      </c>
      <c r="B58" s="34" t="s">
        <v>10</v>
      </c>
      <c r="C58" s="35" t="s">
        <v>5</v>
      </c>
      <c r="D58" s="35" t="s">
        <v>58</v>
      </c>
      <c r="E58" s="35">
        <v>5164</v>
      </c>
      <c r="F58" s="35" t="s">
        <v>8</v>
      </c>
      <c r="G58" s="35" t="s">
        <v>9</v>
      </c>
      <c r="H58" s="34" t="s">
        <v>10</v>
      </c>
      <c r="I58" s="11">
        <v>5000</v>
      </c>
    </row>
    <row r="59" spans="1:9" ht="15" customHeight="1" x14ac:dyDescent="0.2">
      <c r="A59" s="10" t="s">
        <v>59</v>
      </c>
      <c r="B59" s="34" t="s">
        <v>10</v>
      </c>
      <c r="C59" s="35" t="s">
        <v>5</v>
      </c>
      <c r="D59" s="35" t="s">
        <v>58</v>
      </c>
      <c r="E59" s="35">
        <v>5194</v>
      </c>
      <c r="F59" s="35" t="s">
        <v>8</v>
      </c>
      <c r="G59" s="35" t="s">
        <v>9</v>
      </c>
      <c r="H59" s="34" t="s">
        <v>10</v>
      </c>
      <c r="I59" s="11">
        <v>2000</v>
      </c>
    </row>
    <row r="60" spans="1:9" ht="15" customHeight="1" x14ac:dyDescent="0.2">
      <c r="A60" s="10" t="s">
        <v>13</v>
      </c>
      <c r="B60" s="34" t="s">
        <v>10</v>
      </c>
      <c r="C60" s="35" t="s">
        <v>5</v>
      </c>
      <c r="D60" s="35" t="s">
        <v>58</v>
      </c>
      <c r="E60" s="35">
        <v>5169</v>
      </c>
      <c r="F60" s="35" t="s">
        <v>8</v>
      </c>
      <c r="G60" s="35" t="s">
        <v>9</v>
      </c>
      <c r="H60" s="34" t="s">
        <v>10</v>
      </c>
      <c r="I60" s="11">
        <v>3000</v>
      </c>
    </row>
    <row r="61" spans="1:9" ht="15" customHeight="1" x14ac:dyDescent="0.2">
      <c r="A61" s="14" t="s">
        <v>60</v>
      </c>
      <c r="B61" s="39"/>
      <c r="C61" s="40"/>
      <c r="D61" s="35"/>
      <c r="E61" s="35"/>
      <c r="F61" s="35"/>
      <c r="G61" s="41"/>
      <c r="H61" s="34"/>
      <c r="I61" s="13">
        <f>SUM(I57:I60)</f>
        <v>250000</v>
      </c>
    </row>
    <row r="62" spans="1:9" ht="15" customHeight="1" x14ac:dyDescent="0.2">
      <c r="A62" s="10" t="s">
        <v>13</v>
      </c>
      <c r="B62" s="34" t="s">
        <v>10</v>
      </c>
      <c r="C62" s="35" t="s">
        <v>5</v>
      </c>
      <c r="D62" s="35" t="s">
        <v>61</v>
      </c>
      <c r="E62" s="35" t="s">
        <v>14</v>
      </c>
      <c r="F62" s="35" t="s">
        <v>8</v>
      </c>
      <c r="G62" s="35" t="s">
        <v>9</v>
      </c>
      <c r="H62" s="34" t="s">
        <v>10</v>
      </c>
      <c r="I62" s="11">
        <v>15000</v>
      </c>
    </row>
    <row r="63" spans="1:9" ht="15" customHeight="1" x14ac:dyDescent="0.2">
      <c r="A63" s="10" t="s">
        <v>51</v>
      </c>
      <c r="B63" s="34" t="s">
        <v>10</v>
      </c>
      <c r="C63" s="35" t="s">
        <v>5</v>
      </c>
      <c r="D63" s="35" t="s">
        <v>61</v>
      </c>
      <c r="E63" s="35" t="s">
        <v>52</v>
      </c>
      <c r="F63" s="35" t="s">
        <v>8</v>
      </c>
      <c r="G63" s="35" t="s">
        <v>9</v>
      </c>
      <c r="H63" s="34" t="s">
        <v>10</v>
      </c>
      <c r="I63" s="11">
        <v>5000</v>
      </c>
    </row>
    <row r="64" spans="1:9" ht="15" customHeight="1" x14ac:dyDescent="0.2">
      <c r="A64" s="10" t="s">
        <v>54</v>
      </c>
      <c r="B64" s="34" t="s">
        <v>10</v>
      </c>
      <c r="C64" s="35" t="s">
        <v>5</v>
      </c>
      <c r="D64" s="35">
        <v>3421</v>
      </c>
      <c r="E64" s="35">
        <v>5194</v>
      </c>
      <c r="F64" s="35" t="s">
        <v>8</v>
      </c>
      <c r="G64" s="35">
        <v>231</v>
      </c>
      <c r="H64" s="34" t="s">
        <v>10</v>
      </c>
      <c r="I64" s="11">
        <v>5000</v>
      </c>
    </row>
    <row r="65" spans="1:9" ht="15" customHeight="1" x14ac:dyDescent="0.2">
      <c r="A65" s="14" t="s">
        <v>62</v>
      </c>
      <c r="B65" s="39"/>
      <c r="C65" s="40"/>
      <c r="D65" s="35"/>
      <c r="E65" s="35"/>
      <c r="F65" s="35"/>
      <c r="G65" s="41"/>
      <c r="H65" s="34"/>
      <c r="I65" s="13">
        <f>SUM(I62:I64)</f>
        <v>25000</v>
      </c>
    </row>
    <row r="66" spans="1:9" ht="15" customHeight="1" x14ac:dyDescent="0.2">
      <c r="A66" s="10" t="s">
        <v>11</v>
      </c>
      <c r="B66" s="34" t="s">
        <v>10</v>
      </c>
      <c r="C66" s="35" t="s">
        <v>5</v>
      </c>
      <c r="D66" s="35">
        <v>3613</v>
      </c>
      <c r="E66" s="35">
        <v>5139</v>
      </c>
      <c r="F66" s="35" t="s">
        <v>8</v>
      </c>
      <c r="G66" s="35" t="s">
        <v>9</v>
      </c>
      <c r="H66" s="34" t="s">
        <v>10</v>
      </c>
      <c r="I66" s="18">
        <v>5000</v>
      </c>
    </row>
    <row r="67" spans="1:9" x14ac:dyDescent="0.2">
      <c r="A67" s="10" t="s">
        <v>15</v>
      </c>
      <c r="B67" s="34" t="s">
        <v>10</v>
      </c>
      <c r="C67" s="35" t="s">
        <v>5</v>
      </c>
      <c r="D67" s="35">
        <v>3613</v>
      </c>
      <c r="E67" s="35" t="s">
        <v>16</v>
      </c>
      <c r="F67" s="35" t="s">
        <v>8</v>
      </c>
      <c r="G67" s="35" t="s">
        <v>9</v>
      </c>
      <c r="H67" s="34" t="s">
        <v>10</v>
      </c>
      <c r="I67" s="11">
        <v>5000</v>
      </c>
    </row>
    <row r="68" spans="1:9" x14ac:dyDescent="0.2">
      <c r="A68" s="12" t="s">
        <v>100</v>
      </c>
      <c r="B68" s="34"/>
      <c r="C68" s="35"/>
      <c r="D68" s="35"/>
      <c r="E68" s="35"/>
      <c r="F68" s="35"/>
      <c r="G68" s="35"/>
      <c r="H68" s="34"/>
      <c r="I68" s="13">
        <f>SUM(I66:I67)</f>
        <v>10000</v>
      </c>
    </row>
    <row r="69" spans="1:9" ht="15" customHeight="1" x14ac:dyDescent="0.2">
      <c r="A69" s="10" t="s">
        <v>13</v>
      </c>
      <c r="B69" s="34" t="s">
        <v>10</v>
      </c>
      <c r="C69" s="35" t="s">
        <v>5</v>
      </c>
      <c r="D69" s="35" t="s">
        <v>65</v>
      </c>
      <c r="E69" s="35" t="s">
        <v>14</v>
      </c>
      <c r="F69" s="35" t="s">
        <v>8</v>
      </c>
      <c r="G69" s="35" t="s">
        <v>9</v>
      </c>
      <c r="H69" s="34" t="s">
        <v>10</v>
      </c>
      <c r="I69" s="11">
        <v>100000</v>
      </c>
    </row>
    <row r="70" spans="1:9" ht="15" customHeight="1" x14ac:dyDescent="0.2">
      <c r="A70" s="10" t="s">
        <v>63</v>
      </c>
      <c r="B70" s="34" t="s">
        <v>10</v>
      </c>
      <c r="C70" s="35" t="s">
        <v>5</v>
      </c>
      <c r="D70" s="35" t="s">
        <v>65</v>
      </c>
      <c r="E70" s="35" t="s">
        <v>64</v>
      </c>
      <c r="F70" s="35" t="s">
        <v>8</v>
      </c>
      <c r="G70" s="35" t="s">
        <v>9</v>
      </c>
      <c r="H70" s="34" t="s">
        <v>10</v>
      </c>
      <c r="I70" s="11">
        <v>2000</v>
      </c>
    </row>
    <row r="71" spans="1:9" ht="15" customHeight="1" x14ac:dyDescent="0.2">
      <c r="A71" s="12" t="s">
        <v>66</v>
      </c>
      <c r="B71" s="34"/>
      <c r="C71" s="35"/>
      <c r="D71" s="35"/>
      <c r="E71" s="35"/>
      <c r="F71" s="35"/>
      <c r="G71" s="35"/>
      <c r="H71" s="34"/>
      <c r="I71" s="13">
        <f>SUM(I69:I70)</f>
        <v>102000</v>
      </c>
    </row>
    <row r="72" spans="1:9" x14ac:dyDescent="0.2">
      <c r="A72" s="10" t="s">
        <v>101</v>
      </c>
      <c r="B72" s="34" t="s">
        <v>10</v>
      </c>
      <c r="C72" s="35" t="s">
        <v>5</v>
      </c>
      <c r="D72" s="35" t="s">
        <v>67</v>
      </c>
      <c r="E72" s="35">
        <v>5137</v>
      </c>
      <c r="F72" s="35" t="s">
        <v>8</v>
      </c>
      <c r="G72" s="35" t="s">
        <v>9</v>
      </c>
      <c r="H72" s="34" t="s">
        <v>10</v>
      </c>
      <c r="I72" s="11">
        <v>10000</v>
      </c>
    </row>
    <row r="73" spans="1:9" x14ac:dyDescent="0.2">
      <c r="A73" s="10" t="s">
        <v>11</v>
      </c>
      <c r="B73" s="34" t="s">
        <v>10</v>
      </c>
      <c r="C73" s="35" t="s">
        <v>5</v>
      </c>
      <c r="D73" s="35" t="s">
        <v>67</v>
      </c>
      <c r="E73" s="35">
        <v>5139</v>
      </c>
      <c r="F73" s="35" t="s">
        <v>8</v>
      </c>
      <c r="G73" s="35" t="s">
        <v>9</v>
      </c>
      <c r="H73" s="34" t="s">
        <v>10</v>
      </c>
      <c r="I73" s="11">
        <v>10000</v>
      </c>
    </row>
    <row r="74" spans="1:9" x14ac:dyDescent="0.2">
      <c r="A74" s="10" t="s">
        <v>19</v>
      </c>
      <c r="B74" s="34" t="s">
        <v>10</v>
      </c>
      <c r="C74" s="35" t="s">
        <v>5</v>
      </c>
      <c r="D74" s="35" t="s">
        <v>67</v>
      </c>
      <c r="E74" s="35">
        <v>5156</v>
      </c>
      <c r="F74" s="35" t="s">
        <v>8</v>
      </c>
      <c r="G74" s="35" t="s">
        <v>9</v>
      </c>
      <c r="H74" s="34" t="s">
        <v>10</v>
      </c>
      <c r="I74" s="11">
        <v>23000</v>
      </c>
    </row>
    <row r="75" spans="1:9" x14ac:dyDescent="0.2">
      <c r="A75" s="10" t="s">
        <v>48</v>
      </c>
      <c r="B75" s="34" t="s">
        <v>10</v>
      </c>
      <c r="C75" s="35" t="s">
        <v>5</v>
      </c>
      <c r="D75" s="35" t="s">
        <v>67</v>
      </c>
      <c r="E75" s="35">
        <v>5164</v>
      </c>
      <c r="F75" s="35" t="s">
        <v>8</v>
      </c>
      <c r="G75" s="35" t="s">
        <v>9</v>
      </c>
      <c r="H75" s="34" t="s">
        <v>10</v>
      </c>
      <c r="I75" s="11">
        <v>10000</v>
      </c>
    </row>
    <row r="76" spans="1:9" x14ac:dyDescent="0.2">
      <c r="A76" s="10" t="s">
        <v>13</v>
      </c>
      <c r="B76" s="34" t="s">
        <v>10</v>
      </c>
      <c r="C76" s="35" t="s">
        <v>5</v>
      </c>
      <c r="D76" s="35" t="s">
        <v>67</v>
      </c>
      <c r="E76" s="35" t="s">
        <v>14</v>
      </c>
      <c r="F76" s="35" t="s">
        <v>8</v>
      </c>
      <c r="G76" s="35" t="s">
        <v>9</v>
      </c>
      <c r="H76" s="34" t="s">
        <v>10</v>
      </c>
      <c r="I76" s="11">
        <v>15000</v>
      </c>
    </row>
    <row r="77" spans="1:9" x14ac:dyDescent="0.2">
      <c r="A77" s="10" t="s">
        <v>15</v>
      </c>
      <c r="B77" s="34" t="s">
        <v>10</v>
      </c>
      <c r="C77" s="35" t="s">
        <v>5</v>
      </c>
      <c r="D77" s="35" t="s">
        <v>67</v>
      </c>
      <c r="E77" s="35" t="s">
        <v>16</v>
      </c>
      <c r="F77" s="35" t="s">
        <v>8</v>
      </c>
      <c r="G77" s="35" t="s">
        <v>9</v>
      </c>
      <c r="H77" s="34" t="s">
        <v>10</v>
      </c>
      <c r="I77" s="11">
        <v>10000</v>
      </c>
    </row>
    <row r="78" spans="1:9" x14ac:dyDescent="0.2">
      <c r="A78" s="12" t="s">
        <v>68</v>
      </c>
      <c r="B78" s="34"/>
      <c r="C78" s="35"/>
      <c r="D78" s="35"/>
      <c r="E78" s="35"/>
      <c r="F78" s="35"/>
      <c r="G78" s="35"/>
      <c r="H78" s="34"/>
      <c r="I78" s="13">
        <f>SUM(I72:I77)</f>
        <v>78000</v>
      </c>
    </row>
    <row r="79" spans="1:9" ht="15" customHeight="1" x14ac:dyDescent="0.2">
      <c r="A79" s="10" t="s">
        <v>69</v>
      </c>
      <c r="B79" s="34" t="s">
        <v>10</v>
      </c>
      <c r="C79" s="35" t="s">
        <v>5</v>
      </c>
      <c r="D79" s="35" t="s">
        <v>70</v>
      </c>
      <c r="E79" s="35" t="s">
        <v>71</v>
      </c>
      <c r="F79" s="35" t="s">
        <v>8</v>
      </c>
      <c r="G79" s="35" t="s">
        <v>9</v>
      </c>
      <c r="H79" s="34" t="s">
        <v>10</v>
      </c>
      <c r="I79" s="11">
        <v>546000</v>
      </c>
    </row>
    <row r="80" spans="1:9" ht="15" customHeight="1" x14ac:dyDescent="0.2">
      <c r="A80" s="10" t="s">
        <v>40</v>
      </c>
      <c r="B80" s="34" t="s">
        <v>10</v>
      </c>
      <c r="C80" s="35" t="s">
        <v>5</v>
      </c>
      <c r="D80" s="35" t="s">
        <v>70</v>
      </c>
      <c r="E80" s="35" t="s">
        <v>41</v>
      </c>
      <c r="F80" s="35" t="s">
        <v>8</v>
      </c>
      <c r="G80" s="35" t="s">
        <v>9</v>
      </c>
      <c r="H80" s="34" t="s">
        <v>10</v>
      </c>
      <c r="I80" s="11">
        <v>49140</v>
      </c>
    </row>
    <row r="81" spans="1:9" ht="15" customHeight="1" x14ac:dyDescent="0.2">
      <c r="A81" s="12" t="s">
        <v>72</v>
      </c>
      <c r="B81" s="34"/>
      <c r="C81" s="35"/>
      <c r="D81" s="35"/>
      <c r="E81" s="35"/>
      <c r="F81" s="35"/>
      <c r="G81" s="35"/>
      <c r="H81" s="34"/>
      <c r="I81" s="13">
        <f>SUM(I79:I80)</f>
        <v>595140</v>
      </c>
    </row>
    <row r="82" spans="1:9" ht="15" customHeight="1" x14ac:dyDescent="0.2">
      <c r="A82" s="10" t="s">
        <v>38</v>
      </c>
      <c r="B82" s="34" t="s">
        <v>10</v>
      </c>
      <c r="C82" s="35" t="s">
        <v>5</v>
      </c>
      <c r="D82" s="35" t="s">
        <v>73</v>
      </c>
      <c r="E82" s="35" t="s">
        <v>30</v>
      </c>
      <c r="F82" s="35" t="s">
        <v>8</v>
      </c>
      <c r="G82" s="35" t="s">
        <v>9</v>
      </c>
      <c r="H82" s="34" t="s">
        <v>10</v>
      </c>
      <c r="I82" s="11">
        <v>130000</v>
      </c>
    </row>
    <row r="83" spans="1:9" ht="15" customHeight="1" x14ac:dyDescent="0.2">
      <c r="A83" s="10" t="s">
        <v>74</v>
      </c>
      <c r="B83" s="34" t="s">
        <v>10</v>
      </c>
      <c r="C83" s="35" t="s">
        <v>5</v>
      </c>
      <c r="D83" s="35" t="s">
        <v>73</v>
      </c>
      <c r="E83" s="35" t="s">
        <v>75</v>
      </c>
      <c r="F83" s="35" t="s">
        <v>8</v>
      </c>
      <c r="G83" s="35" t="s">
        <v>9</v>
      </c>
      <c r="H83" s="34" t="s">
        <v>10</v>
      </c>
      <c r="I83" s="11">
        <v>0</v>
      </c>
    </row>
    <row r="84" spans="1:9" ht="15" customHeight="1" x14ac:dyDescent="0.2">
      <c r="A84" s="10" t="s">
        <v>40</v>
      </c>
      <c r="B84" s="34" t="s">
        <v>10</v>
      </c>
      <c r="C84" s="35" t="s">
        <v>5</v>
      </c>
      <c r="D84" s="35" t="s">
        <v>73</v>
      </c>
      <c r="E84" s="35" t="s">
        <v>41</v>
      </c>
      <c r="F84" s="35" t="s">
        <v>8</v>
      </c>
      <c r="G84" s="35" t="s">
        <v>9</v>
      </c>
      <c r="H84" s="34" t="s">
        <v>10</v>
      </c>
      <c r="I84" s="11">
        <v>0</v>
      </c>
    </row>
    <row r="85" spans="1:9" ht="15" customHeight="1" x14ac:dyDescent="0.2">
      <c r="A85" s="10" t="s">
        <v>76</v>
      </c>
      <c r="B85" s="34" t="s">
        <v>10</v>
      </c>
      <c r="C85" s="35" t="s">
        <v>5</v>
      </c>
      <c r="D85" s="35" t="s">
        <v>73</v>
      </c>
      <c r="E85" s="35" t="s">
        <v>77</v>
      </c>
      <c r="F85" s="35" t="s">
        <v>8</v>
      </c>
      <c r="G85" s="35" t="s">
        <v>9</v>
      </c>
      <c r="H85" s="34" t="s">
        <v>10</v>
      </c>
      <c r="I85" s="11">
        <v>3000</v>
      </c>
    </row>
    <row r="86" spans="1:9" ht="15" customHeight="1" x14ac:dyDescent="0.2">
      <c r="A86" s="10" t="s">
        <v>4</v>
      </c>
      <c r="B86" s="34" t="s">
        <v>10</v>
      </c>
      <c r="C86" s="35" t="s">
        <v>5</v>
      </c>
      <c r="D86" s="35">
        <v>6171</v>
      </c>
      <c r="E86" s="35">
        <v>5137</v>
      </c>
      <c r="F86" s="35" t="s">
        <v>8</v>
      </c>
      <c r="G86" s="35">
        <v>231</v>
      </c>
      <c r="H86" s="34" t="s">
        <v>10</v>
      </c>
      <c r="I86" s="11">
        <v>10000</v>
      </c>
    </row>
    <row r="87" spans="1:9" ht="15" customHeight="1" x14ac:dyDescent="0.2">
      <c r="A87" s="10" t="s">
        <v>11</v>
      </c>
      <c r="B87" s="34" t="s">
        <v>10</v>
      </c>
      <c r="C87" s="35" t="s">
        <v>5</v>
      </c>
      <c r="D87" s="35" t="s">
        <v>73</v>
      </c>
      <c r="E87" s="35" t="s">
        <v>12</v>
      </c>
      <c r="F87" s="35" t="s">
        <v>8</v>
      </c>
      <c r="G87" s="35" t="s">
        <v>9</v>
      </c>
      <c r="H87" s="34" t="s">
        <v>10</v>
      </c>
      <c r="I87" s="11">
        <v>15000</v>
      </c>
    </row>
    <row r="88" spans="1:9" ht="15" customHeight="1" x14ac:dyDescent="0.2">
      <c r="A88" s="10" t="s">
        <v>42</v>
      </c>
      <c r="B88" s="34" t="s">
        <v>10</v>
      </c>
      <c r="C88" s="35" t="s">
        <v>5</v>
      </c>
      <c r="D88" s="35" t="s">
        <v>73</v>
      </c>
      <c r="E88" s="35" t="s">
        <v>43</v>
      </c>
      <c r="F88" s="35" t="s">
        <v>8</v>
      </c>
      <c r="G88" s="35" t="s">
        <v>9</v>
      </c>
      <c r="H88" s="34" t="s">
        <v>10</v>
      </c>
      <c r="I88" s="11">
        <v>6000</v>
      </c>
    </row>
    <row r="89" spans="1:9" ht="15" customHeight="1" x14ac:dyDescent="0.2">
      <c r="A89" s="10" t="s">
        <v>44</v>
      </c>
      <c r="B89" s="34" t="s">
        <v>10</v>
      </c>
      <c r="C89" s="35" t="s">
        <v>5</v>
      </c>
      <c r="D89" s="35" t="s">
        <v>73</v>
      </c>
      <c r="E89" s="35" t="s">
        <v>45</v>
      </c>
      <c r="F89" s="35" t="s">
        <v>8</v>
      </c>
      <c r="G89" s="35" t="s">
        <v>9</v>
      </c>
      <c r="H89" s="34" t="s">
        <v>10</v>
      </c>
      <c r="I89" s="11">
        <v>160000</v>
      </c>
    </row>
    <row r="90" spans="1:9" ht="15" customHeight="1" x14ac:dyDescent="0.2">
      <c r="A90" s="10" t="s">
        <v>46</v>
      </c>
      <c r="B90" s="34" t="s">
        <v>10</v>
      </c>
      <c r="C90" s="35" t="s">
        <v>5</v>
      </c>
      <c r="D90" s="35" t="s">
        <v>73</v>
      </c>
      <c r="E90" s="35" t="s">
        <v>47</v>
      </c>
      <c r="F90" s="35" t="s">
        <v>8</v>
      </c>
      <c r="G90" s="35" t="s">
        <v>9</v>
      </c>
      <c r="H90" s="34" t="s">
        <v>10</v>
      </c>
      <c r="I90" s="11">
        <v>50000</v>
      </c>
    </row>
    <row r="91" spans="1:9" ht="15" customHeight="1" x14ac:dyDescent="0.2">
      <c r="A91" s="10" t="s">
        <v>34</v>
      </c>
      <c r="B91" s="34" t="s">
        <v>10</v>
      </c>
      <c r="C91" s="35" t="s">
        <v>5</v>
      </c>
      <c r="D91" s="35" t="s">
        <v>73</v>
      </c>
      <c r="E91" s="35" t="s">
        <v>36</v>
      </c>
      <c r="F91" s="35" t="s">
        <v>8</v>
      </c>
      <c r="G91" s="35" t="s">
        <v>9</v>
      </c>
      <c r="H91" s="34" t="s">
        <v>10</v>
      </c>
      <c r="I91" s="11">
        <v>2000</v>
      </c>
    </row>
    <row r="92" spans="1:9" ht="15" customHeight="1" x14ac:dyDescent="0.2">
      <c r="A92" s="10" t="s">
        <v>78</v>
      </c>
      <c r="B92" s="34" t="s">
        <v>10</v>
      </c>
      <c r="C92" s="35" t="s">
        <v>5</v>
      </c>
      <c r="D92" s="35" t="s">
        <v>73</v>
      </c>
      <c r="E92" s="35" t="s">
        <v>79</v>
      </c>
      <c r="F92" s="35" t="s">
        <v>8</v>
      </c>
      <c r="G92" s="35" t="s">
        <v>9</v>
      </c>
      <c r="H92" s="34" t="s">
        <v>10</v>
      </c>
      <c r="I92" s="11">
        <v>25000</v>
      </c>
    </row>
    <row r="93" spans="1:9" ht="15" customHeight="1" x14ac:dyDescent="0.2">
      <c r="A93" s="10" t="s">
        <v>80</v>
      </c>
      <c r="B93" s="34" t="s">
        <v>10</v>
      </c>
      <c r="C93" s="35" t="s">
        <v>5</v>
      </c>
      <c r="D93" s="35" t="s">
        <v>73</v>
      </c>
      <c r="E93" s="35" t="s">
        <v>81</v>
      </c>
      <c r="F93" s="35" t="s">
        <v>8</v>
      </c>
      <c r="G93" s="35" t="s">
        <v>9</v>
      </c>
      <c r="H93" s="34" t="s">
        <v>10</v>
      </c>
      <c r="I93" s="11">
        <v>2000</v>
      </c>
    </row>
    <row r="94" spans="1:9" ht="15" customHeight="1" x14ac:dyDescent="0.2">
      <c r="A94" s="10" t="s">
        <v>48</v>
      </c>
      <c r="B94" s="34" t="s">
        <v>10</v>
      </c>
      <c r="C94" s="35" t="s">
        <v>5</v>
      </c>
      <c r="D94" s="35" t="s">
        <v>73</v>
      </c>
      <c r="E94" s="35" t="s">
        <v>50</v>
      </c>
      <c r="F94" s="35" t="s">
        <v>8</v>
      </c>
      <c r="G94" s="35" t="s">
        <v>9</v>
      </c>
      <c r="H94" s="34" t="s">
        <v>10</v>
      </c>
      <c r="I94" s="11">
        <v>1000</v>
      </c>
    </row>
    <row r="95" spans="1:9" ht="15" customHeight="1" x14ac:dyDescent="0.2">
      <c r="A95" s="10" t="s">
        <v>82</v>
      </c>
      <c r="B95" s="34" t="s">
        <v>10</v>
      </c>
      <c r="C95" s="35" t="s">
        <v>5</v>
      </c>
      <c r="D95" s="35" t="s">
        <v>73</v>
      </c>
      <c r="E95" s="35" t="s">
        <v>83</v>
      </c>
      <c r="F95" s="35" t="s">
        <v>8</v>
      </c>
      <c r="G95" s="35" t="s">
        <v>9</v>
      </c>
      <c r="H95" s="34" t="s">
        <v>10</v>
      </c>
      <c r="I95" s="11">
        <v>2000</v>
      </c>
    </row>
    <row r="96" spans="1:9" ht="15" customHeight="1" x14ac:dyDescent="0.2">
      <c r="A96" s="10" t="s">
        <v>102</v>
      </c>
      <c r="B96" s="34" t="s">
        <v>10</v>
      </c>
      <c r="C96" s="35" t="s">
        <v>5</v>
      </c>
      <c r="D96" s="35">
        <v>6171</v>
      </c>
      <c r="E96" s="35">
        <v>5168</v>
      </c>
      <c r="F96" s="35" t="s">
        <v>8</v>
      </c>
      <c r="G96" s="35" t="s">
        <v>9</v>
      </c>
      <c r="H96" s="34" t="s">
        <v>10</v>
      </c>
      <c r="I96" s="11">
        <v>2000</v>
      </c>
    </row>
    <row r="97" spans="1:9" ht="15" customHeight="1" x14ac:dyDescent="0.2">
      <c r="A97" s="10" t="s">
        <v>13</v>
      </c>
      <c r="B97" s="34" t="s">
        <v>10</v>
      </c>
      <c r="C97" s="35" t="s">
        <v>5</v>
      </c>
      <c r="D97" s="35" t="s">
        <v>73</v>
      </c>
      <c r="E97" s="35" t="s">
        <v>14</v>
      </c>
      <c r="F97" s="35" t="s">
        <v>8</v>
      </c>
      <c r="G97" s="35" t="s">
        <v>9</v>
      </c>
      <c r="H97" s="34" t="s">
        <v>10</v>
      </c>
      <c r="I97" s="11">
        <v>40000</v>
      </c>
    </row>
    <row r="98" spans="1:9" ht="15" customHeight="1" x14ac:dyDescent="0.2">
      <c r="A98" s="10" t="s">
        <v>15</v>
      </c>
      <c r="B98" s="34" t="s">
        <v>10</v>
      </c>
      <c r="C98" s="35" t="s">
        <v>5</v>
      </c>
      <c r="D98" s="35" t="s">
        <v>73</v>
      </c>
      <c r="E98" s="35" t="s">
        <v>16</v>
      </c>
      <c r="F98" s="35" t="s">
        <v>8</v>
      </c>
      <c r="G98" s="35" t="s">
        <v>9</v>
      </c>
      <c r="H98" s="34" t="s">
        <v>10</v>
      </c>
      <c r="I98" s="11">
        <v>87860</v>
      </c>
    </row>
    <row r="99" spans="1:9" ht="15" customHeight="1" x14ac:dyDescent="0.2">
      <c r="A99" s="10" t="s">
        <v>51</v>
      </c>
      <c r="B99" s="34" t="s">
        <v>10</v>
      </c>
      <c r="C99" s="35" t="s">
        <v>5</v>
      </c>
      <c r="D99" s="35" t="s">
        <v>73</v>
      </c>
      <c r="E99" s="35" t="s">
        <v>52</v>
      </c>
      <c r="F99" s="35" t="s">
        <v>8</v>
      </c>
      <c r="G99" s="35" t="s">
        <v>9</v>
      </c>
      <c r="H99" s="34" t="s">
        <v>10</v>
      </c>
      <c r="I99" s="11">
        <v>10000</v>
      </c>
    </row>
    <row r="100" spans="1:9" ht="15" customHeight="1" x14ac:dyDescent="0.2">
      <c r="A100" s="10" t="s">
        <v>63</v>
      </c>
      <c r="B100" s="34" t="s">
        <v>10</v>
      </c>
      <c r="C100" s="35" t="s">
        <v>5</v>
      </c>
      <c r="D100" s="35" t="s">
        <v>73</v>
      </c>
      <c r="E100" s="35">
        <v>5194</v>
      </c>
      <c r="F100" s="35" t="s">
        <v>8</v>
      </c>
      <c r="G100" s="35" t="s">
        <v>9</v>
      </c>
      <c r="H100" s="34" t="s">
        <v>10</v>
      </c>
      <c r="I100" s="11">
        <v>2000</v>
      </c>
    </row>
    <row r="101" spans="1:9" ht="15" customHeight="1" x14ac:dyDescent="0.2">
      <c r="A101" s="20" t="s">
        <v>84</v>
      </c>
      <c r="B101" s="34" t="s">
        <v>94</v>
      </c>
      <c r="C101" s="37"/>
      <c r="D101" s="37"/>
      <c r="E101" s="37"/>
      <c r="F101" s="37"/>
      <c r="G101" s="37"/>
      <c r="H101" s="36"/>
      <c r="I101" s="13">
        <f>SUM(I82:I100)</f>
        <v>547860</v>
      </c>
    </row>
    <row r="102" spans="1:9" ht="15" customHeight="1" x14ac:dyDescent="0.2">
      <c r="A102" s="21" t="s">
        <v>91</v>
      </c>
      <c r="B102" s="34" t="s">
        <v>10</v>
      </c>
      <c r="C102" s="42" t="s">
        <v>92</v>
      </c>
      <c r="D102" s="43">
        <v>3639</v>
      </c>
      <c r="E102" s="43">
        <v>5011</v>
      </c>
      <c r="F102" s="44" t="s">
        <v>8</v>
      </c>
      <c r="G102" s="45" t="s">
        <v>9</v>
      </c>
      <c r="H102" s="42" t="s">
        <v>10</v>
      </c>
      <c r="I102" s="22">
        <v>475000</v>
      </c>
    </row>
    <row r="103" spans="1:9" ht="15" customHeight="1" x14ac:dyDescent="0.2">
      <c r="A103" s="23" t="s">
        <v>74</v>
      </c>
      <c r="B103" s="34" t="s">
        <v>10</v>
      </c>
      <c r="C103" s="42" t="s">
        <v>92</v>
      </c>
      <c r="D103" s="43">
        <v>3639</v>
      </c>
      <c r="E103" s="43">
        <v>5031</v>
      </c>
      <c r="F103" s="44" t="s">
        <v>8</v>
      </c>
      <c r="G103" s="45" t="s">
        <v>9</v>
      </c>
      <c r="H103" s="42" t="s">
        <v>10</v>
      </c>
      <c r="I103" s="22">
        <v>119000</v>
      </c>
    </row>
    <row r="104" spans="1:9" ht="15" customHeight="1" x14ac:dyDescent="0.2">
      <c r="A104" s="23" t="s">
        <v>40</v>
      </c>
      <c r="B104" s="34" t="s">
        <v>10</v>
      </c>
      <c r="C104" s="42" t="s">
        <v>92</v>
      </c>
      <c r="D104" s="46">
        <v>3639</v>
      </c>
      <c r="E104" s="46">
        <v>5032</v>
      </c>
      <c r="F104" s="44" t="s">
        <v>8</v>
      </c>
      <c r="G104" s="45" t="s">
        <v>9</v>
      </c>
      <c r="H104" s="42" t="s">
        <v>10</v>
      </c>
      <c r="I104" s="24">
        <v>43000</v>
      </c>
    </row>
    <row r="105" spans="1:9" ht="15" customHeight="1" x14ac:dyDescent="0.2">
      <c r="A105" s="25" t="s">
        <v>87</v>
      </c>
      <c r="B105" s="34" t="s">
        <v>10</v>
      </c>
      <c r="C105" s="42" t="s">
        <v>92</v>
      </c>
      <c r="D105" s="46">
        <v>3639</v>
      </c>
      <c r="E105" s="46">
        <v>5132</v>
      </c>
      <c r="F105" s="44" t="s">
        <v>8</v>
      </c>
      <c r="G105" s="45" t="s">
        <v>9</v>
      </c>
      <c r="H105" s="42" t="s">
        <v>10</v>
      </c>
      <c r="I105" s="24">
        <v>10000</v>
      </c>
    </row>
    <row r="106" spans="1:9" ht="15" customHeight="1" x14ac:dyDescent="0.2">
      <c r="A106" s="23" t="s">
        <v>4</v>
      </c>
      <c r="B106" s="34" t="s">
        <v>10</v>
      </c>
      <c r="C106" s="42" t="s">
        <v>92</v>
      </c>
      <c r="D106" s="43">
        <v>3639</v>
      </c>
      <c r="E106" s="43">
        <v>5137</v>
      </c>
      <c r="F106" s="44" t="s">
        <v>8</v>
      </c>
      <c r="G106" s="45" t="s">
        <v>9</v>
      </c>
      <c r="H106" s="42" t="s">
        <v>10</v>
      </c>
      <c r="I106" s="22">
        <v>50000</v>
      </c>
    </row>
    <row r="107" spans="1:9" ht="15" customHeight="1" x14ac:dyDescent="0.2">
      <c r="A107" s="23" t="s">
        <v>11</v>
      </c>
      <c r="B107" s="34" t="s">
        <v>10</v>
      </c>
      <c r="C107" s="42" t="s">
        <v>92</v>
      </c>
      <c r="D107" s="43">
        <v>3639</v>
      </c>
      <c r="E107" s="43">
        <v>5139</v>
      </c>
      <c r="F107" s="44" t="s">
        <v>8</v>
      </c>
      <c r="G107" s="45">
        <v>231</v>
      </c>
      <c r="H107" s="42" t="s">
        <v>10</v>
      </c>
      <c r="I107" s="22">
        <v>10000</v>
      </c>
    </row>
    <row r="108" spans="1:9" ht="15" customHeight="1" x14ac:dyDescent="0.2">
      <c r="A108" s="23" t="s">
        <v>19</v>
      </c>
      <c r="B108" s="34" t="s">
        <v>10</v>
      </c>
      <c r="C108" s="42" t="s">
        <v>92</v>
      </c>
      <c r="D108" s="43">
        <v>3639</v>
      </c>
      <c r="E108" s="43">
        <v>5156</v>
      </c>
      <c r="F108" s="44" t="s">
        <v>8</v>
      </c>
      <c r="G108" s="45" t="s">
        <v>9</v>
      </c>
      <c r="H108" s="42" t="s">
        <v>10</v>
      </c>
      <c r="I108" s="22">
        <v>10000</v>
      </c>
    </row>
    <row r="109" spans="1:9" ht="15" customHeight="1" x14ac:dyDescent="0.2">
      <c r="A109" s="23" t="s">
        <v>88</v>
      </c>
      <c r="B109" s="34" t="s">
        <v>10</v>
      </c>
      <c r="C109" s="42" t="s">
        <v>92</v>
      </c>
      <c r="D109" s="43">
        <v>3639</v>
      </c>
      <c r="E109" s="43">
        <v>5163</v>
      </c>
      <c r="F109" s="44" t="s">
        <v>8</v>
      </c>
      <c r="G109" s="45">
        <v>231</v>
      </c>
      <c r="H109" s="42" t="s">
        <v>10</v>
      </c>
      <c r="I109" s="22">
        <v>5000</v>
      </c>
    </row>
    <row r="110" spans="1:9" ht="15" customHeight="1" x14ac:dyDescent="0.2">
      <c r="A110" s="26" t="s">
        <v>82</v>
      </c>
      <c r="B110" s="34" t="s">
        <v>10</v>
      </c>
      <c r="C110" s="42" t="s">
        <v>92</v>
      </c>
      <c r="D110" s="43">
        <v>3639</v>
      </c>
      <c r="E110" s="43">
        <v>5167</v>
      </c>
      <c r="F110" s="44" t="s">
        <v>8</v>
      </c>
      <c r="G110" s="45">
        <v>231</v>
      </c>
      <c r="H110" s="42" t="s">
        <v>10</v>
      </c>
      <c r="I110" s="22">
        <v>6000</v>
      </c>
    </row>
    <row r="111" spans="1:9" ht="15" customHeight="1" x14ac:dyDescent="0.2">
      <c r="A111" s="23" t="s">
        <v>13</v>
      </c>
      <c r="B111" s="34" t="s">
        <v>10</v>
      </c>
      <c r="C111" s="42" t="s">
        <v>92</v>
      </c>
      <c r="D111" s="43">
        <v>3639</v>
      </c>
      <c r="E111" s="43">
        <v>5169</v>
      </c>
      <c r="F111" s="44" t="s">
        <v>8</v>
      </c>
      <c r="G111" s="45" t="s">
        <v>9</v>
      </c>
      <c r="H111" s="42" t="s">
        <v>10</v>
      </c>
      <c r="I111" s="22">
        <v>5000</v>
      </c>
    </row>
    <row r="112" spans="1:9" ht="15" customHeight="1" x14ac:dyDescent="0.2">
      <c r="A112" s="23" t="s">
        <v>15</v>
      </c>
      <c r="B112" s="34" t="s">
        <v>10</v>
      </c>
      <c r="C112" s="42" t="s">
        <v>92</v>
      </c>
      <c r="D112" s="43">
        <v>3639</v>
      </c>
      <c r="E112" s="43">
        <v>5171</v>
      </c>
      <c r="F112" s="44" t="s">
        <v>8</v>
      </c>
      <c r="G112" s="45" t="s">
        <v>9</v>
      </c>
      <c r="H112" s="42" t="s">
        <v>10</v>
      </c>
      <c r="I112" s="22">
        <v>15000</v>
      </c>
    </row>
    <row r="113" spans="1:9" ht="15" customHeight="1" x14ac:dyDescent="0.2">
      <c r="A113" s="23" t="s">
        <v>51</v>
      </c>
      <c r="B113" s="42" t="s">
        <v>10</v>
      </c>
      <c r="C113" s="42" t="s">
        <v>92</v>
      </c>
      <c r="D113" s="43">
        <v>3639</v>
      </c>
      <c r="E113" s="43">
        <v>5175</v>
      </c>
      <c r="F113" s="44" t="s">
        <v>8</v>
      </c>
      <c r="G113" s="45" t="s">
        <v>9</v>
      </c>
      <c r="H113" s="42" t="s">
        <v>10</v>
      </c>
      <c r="I113" s="22">
        <v>2000</v>
      </c>
    </row>
    <row r="114" spans="1:9" ht="15" customHeight="1" x14ac:dyDescent="0.2">
      <c r="A114" s="27" t="s">
        <v>93</v>
      </c>
      <c r="B114" s="42" t="s">
        <v>94</v>
      </c>
      <c r="C114" s="47"/>
      <c r="D114" s="48"/>
      <c r="E114" s="48"/>
      <c r="F114" s="44" t="s">
        <v>94</v>
      </c>
      <c r="G114" s="45" t="s">
        <v>94</v>
      </c>
      <c r="H114" s="42" t="s">
        <v>94</v>
      </c>
      <c r="I114" s="28">
        <f>SUM(I102:I113)</f>
        <v>750000</v>
      </c>
    </row>
    <row r="115" spans="1:9" ht="15" customHeight="1" x14ac:dyDescent="0.2">
      <c r="A115" s="10" t="s">
        <v>38</v>
      </c>
      <c r="B115" s="34" t="s">
        <v>10</v>
      </c>
      <c r="C115" s="35" t="s">
        <v>85</v>
      </c>
      <c r="D115" s="35" t="s">
        <v>86</v>
      </c>
      <c r="E115" s="35">
        <v>5021</v>
      </c>
      <c r="F115" s="35" t="s">
        <v>8</v>
      </c>
      <c r="G115" s="35" t="s">
        <v>9</v>
      </c>
      <c r="H115" s="34" t="s">
        <v>10</v>
      </c>
      <c r="I115" s="11">
        <v>28000</v>
      </c>
    </row>
    <row r="116" spans="1:9" ht="15" customHeight="1" x14ac:dyDescent="0.2">
      <c r="A116" s="10" t="s">
        <v>87</v>
      </c>
      <c r="B116" s="34" t="s">
        <v>10</v>
      </c>
      <c r="C116" s="35" t="s">
        <v>85</v>
      </c>
      <c r="D116" s="35" t="s">
        <v>86</v>
      </c>
      <c r="E116" s="35">
        <v>5134</v>
      </c>
      <c r="F116" s="35" t="s">
        <v>8</v>
      </c>
      <c r="G116" s="35" t="s">
        <v>9</v>
      </c>
      <c r="H116" s="34" t="s">
        <v>10</v>
      </c>
      <c r="I116" s="11">
        <v>4000</v>
      </c>
    </row>
    <row r="117" spans="1:9" x14ac:dyDescent="0.2">
      <c r="A117" s="10" t="s">
        <v>4</v>
      </c>
      <c r="B117" s="34" t="s">
        <v>10</v>
      </c>
      <c r="C117" s="35" t="s">
        <v>85</v>
      </c>
      <c r="D117" s="35" t="s">
        <v>86</v>
      </c>
      <c r="E117" s="35" t="s">
        <v>7</v>
      </c>
      <c r="F117" s="35" t="s">
        <v>8</v>
      </c>
      <c r="G117" s="35" t="s">
        <v>9</v>
      </c>
      <c r="H117" s="34" t="s">
        <v>10</v>
      </c>
      <c r="I117" s="11">
        <v>35000</v>
      </c>
    </row>
    <row r="118" spans="1:9" x14ac:dyDescent="0.2">
      <c r="A118" s="10" t="s">
        <v>11</v>
      </c>
      <c r="B118" s="34" t="s">
        <v>10</v>
      </c>
      <c r="C118" s="35" t="s">
        <v>85</v>
      </c>
      <c r="D118" s="35" t="s">
        <v>86</v>
      </c>
      <c r="E118" s="35" t="s">
        <v>12</v>
      </c>
      <c r="F118" s="35" t="s">
        <v>8</v>
      </c>
      <c r="G118" s="35" t="s">
        <v>9</v>
      </c>
      <c r="H118" s="34" t="s">
        <v>10</v>
      </c>
      <c r="I118" s="11">
        <v>1000</v>
      </c>
    </row>
    <row r="119" spans="1:9" x14ac:dyDescent="0.2">
      <c r="A119" s="10" t="s">
        <v>42</v>
      </c>
      <c r="B119" s="34" t="s">
        <v>10</v>
      </c>
      <c r="C119" s="35" t="s">
        <v>85</v>
      </c>
      <c r="D119" s="35" t="s">
        <v>86</v>
      </c>
      <c r="E119" s="35" t="s">
        <v>43</v>
      </c>
      <c r="F119" s="35" t="s">
        <v>8</v>
      </c>
      <c r="G119" s="35" t="s">
        <v>9</v>
      </c>
      <c r="H119" s="34" t="s">
        <v>10</v>
      </c>
      <c r="I119" s="11">
        <v>6000</v>
      </c>
    </row>
    <row r="120" spans="1:9" x14ac:dyDescent="0.2">
      <c r="A120" s="10" t="s">
        <v>44</v>
      </c>
      <c r="B120" s="34" t="s">
        <v>10</v>
      </c>
      <c r="C120" s="35" t="s">
        <v>85</v>
      </c>
      <c r="D120" s="35">
        <v>5512</v>
      </c>
      <c r="E120" s="35">
        <v>5153</v>
      </c>
      <c r="F120" s="35" t="s">
        <v>8</v>
      </c>
      <c r="G120" s="35">
        <v>231</v>
      </c>
      <c r="H120" s="34" t="s">
        <v>10</v>
      </c>
      <c r="I120" s="11">
        <v>50000</v>
      </c>
    </row>
    <row r="121" spans="1:9" x14ac:dyDescent="0.2">
      <c r="A121" s="10" t="s">
        <v>46</v>
      </c>
      <c r="B121" s="34" t="s">
        <v>10</v>
      </c>
      <c r="C121" s="35" t="s">
        <v>85</v>
      </c>
      <c r="D121" s="35" t="s">
        <v>86</v>
      </c>
      <c r="E121" s="35" t="s">
        <v>47</v>
      </c>
      <c r="F121" s="35" t="s">
        <v>8</v>
      </c>
      <c r="G121" s="35" t="s">
        <v>9</v>
      </c>
      <c r="H121" s="34" t="s">
        <v>10</v>
      </c>
      <c r="I121" s="11">
        <v>25000</v>
      </c>
    </row>
    <row r="122" spans="1:9" x14ac:dyDescent="0.2">
      <c r="A122" s="10" t="s">
        <v>19</v>
      </c>
      <c r="B122" s="34" t="s">
        <v>10</v>
      </c>
      <c r="C122" s="35" t="s">
        <v>85</v>
      </c>
      <c r="D122" s="35" t="s">
        <v>86</v>
      </c>
      <c r="E122" s="35" t="s">
        <v>20</v>
      </c>
      <c r="F122" s="35" t="s">
        <v>8</v>
      </c>
      <c r="G122" s="35" t="s">
        <v>9</v>
      </c>
      <c r="H122" s="34" t="s">
        <v>10</v>
      </c>
      <c r="I122" s="11">
        <v>40000</v>
      </c>
    </row>
    <row r="123" spans="1:9" x14ac:dyDescent="0.2">
      <c r="A123" s="10" t="s">
        <v>88</v>
      </c>
      <c r="B123" s="34" t="s">
        <v>10</v>
      </c>
      <c r="C123" s="35" t="s">
        <v>85</v>
      </c>
      <c r="D123" s="35" t="s">
        <v>86</v>
      </c>
      <c r="E123" s="35" t="s">
        <v>81</v>
      </c>
      <c r="F123" s="35" t="s">
        <v>8</v>
      </c>
      <c r="G123" s="35" t="s">
        <v>9</v>
      </c>
      <c r="H123" s="34" t="s">
        <v>10</v>
      </c>
      <c r="I123" s="11">
        <v>21000</v>
      </c>
    </row>
    <row r="124" spans="1:9" x14ac:dyDescent="0.2">
      <c r="A124" s="10" t="s">
        <v>103</v>
      </c>
      <c r="B124" s="34" t="s">
        <v>10</v>
      </c>
      <c r="C124" s="35" t="s">
        <v>85</v>
      </c>
      <c r="D124" s="35" t="s">
        <v>86</v>
      </c>
      <c r="E124" s="35">
        <v>5162</v>
      </c>
      <c r="F124" s="35" t="s">
        <v>8</v>
      </c>
      <c r="G124" s="35" t="s">
        <v>9</v>
      </c>
      <c r="H124" s="34" t="s">
        <v>10</v>
      </c>
      <c r="I124" s="11">
        <v>1000</v>
      </c>
    </row>
    <row r="125" spans="1:9" x14ac:dyDescent="0.2">
      <c r="A125" s="10" t="s">
        <v>82</v>
      </c>
      <c r="B125" s="34" t="s">
        <v>10</v>
      </c>
      <c r="C125" s="35" t="s">
        <v>85</v>
      </c>
      <c r="D125" s="35" t="s">
        <v>86</v>
      </c>
      <c r="E125" s="35" t="s">
        <v>83</v>
      </c>
      <c r="F125" s="35" t="s">
        <v>8</v>
      </c>
      <c r="G125" s="35" t="s">
        <v>9</v>
      </c>
      <c r="H125" s="34" t="s">
        <v>10</v>
      </c>
      <c r="I125" s="11">
        <v>0</v>
      </c>
    </row>
    <row r="126" spans="1:9" x14ac:dyDescent="0.2">
      <c r="A126" s="10" t="s">
        <v>13</v>
      </c>
      <c r="B126" s="34" t="s">
        <v>10</v>
      </c>
      <c r="C126" s="35" t="s">
        <v>85</v>
      </c>
      <c r="D126" s="35" t="s">
        <v>86</v>
      </c>
      <c r="E126" s="35" t="s">
        <v>14</v>
      </c>
      <c r="F126" s="35" t="s">
        <v>8</v>
      </c>
      <c r="G126" s="35" t="s">
        <v>9</v>
      </c>
      <c r="H126" s="34" t="s">
        <v>10</v>
      </c>
      <c r="I126" s="11">
        <v>12000</v>
      </c>
    </row>
    <row r="127" spans="1:9" x14ac:dyDescent="0.2">
      <c r="A127" s="10" t="s">
        <v>15</v>
      </c>
      <c r="B127" s="34" t="s">
        <v>10</v>
      </c>
      <c r="C127" s="35" t="s">
        <v>85</v>
      </c>
      <c r="D127" s="35" t="s">
        <v>86</v>
      </c>
      <c r="E127" s="35" t="s">
        <v>16</v>
      </c>
      <c r="F127" s="35" t="s">
        <v>8</v>
      </c>
      <c r="G127" s="35" t="s">
        <v>9</v>
      </c>
      <c r="H127" s="34" t="s">
        <v>10</v>
      </c>
      <c r="I127" s="11">
        <v>210000</v>
      </c>
    </row>
    <row r="128" spans="1:9" x14ac:dyDescent="0.2">
      <c r="A128" s="10" t="s">
        <v>54</v>
      </c>
      <c r="B128" s="34" t="s">
        <v>10</v>
      </c>
      <c r="C128" s="35" t="s">
        <v>85</v>
      </c>
      <c r="D128" s="35" t="s">
        <v>86</v>
      </c>
      <c r="E128" s="35">
        <v>5194</v>
      </c>
      <c r="F128" s="35" t="s">
        <v>8</v>
      </c>
      <c r="G128" s="35" t="s">
        <v>9</v>
      </c>
      <c r="H128" s="34" t="s">
        <v>10</v>
      </c>
      <c r="I128" s="11">
        <v>2000</v>
      </c>
    </row>
    <row r="129" spans="1:9" ht="13.5" thickBot="1" x14ac:dyDescent="0.25">
      <c r="A129" s="12" t="s">
        <v>89</v>
      </c>
      <c r="B129" s="36"/>
      <c r="C129" s="36"/>
      <c r="D129" s="37"/>
      <c r="E129" s="37"/>
      <c r="F129" s="37"/>
      <c r="G129" s="37"/>
      <c r="H129" s="36"/>
      <c r="I129" s="13">
        <f>SUM(I115:I128)</f>
        <v>435000</v>
      </c>
    </row>
    <row r="130" spans="1:9" s="15" customFormat="1" ht="21" customHeight="1" thickBot="1" x14ac:dyDescent="0.3">
      <c r="A130" s="29" t="s">
        <v>110</v>
      </c>
      <c r="B130" s="30"/>
      <c r="C130" s="31"/>
      <c r="D130" s="31"/>
      <c r="E130" s="31"/>
      <c r="F130" s="31"/>
      <c r="G130" s="32"/>
      <c r="H130" s="30"/>
      <c r="I130" s="33">
        <f>I7+I11+I15+I19+I23+I26+I28+I30+I33+I35+I37+I40+I43+I50+I56+I61+I65+I68+I71+I78+I81+I101+I114+I129</f>
        <v>3885000</v>
      </c>
    </row>
  </sheetData>
  <sheetProtection selectLockedCells="1" selectUnlockedCells="1"/>
  <mergeCells count="1">
    <mergeCell ref="A1:I1"/>
  </mergeCells>
  <phoneticPr fontId="2" type="noConversion"/>
  <printOptions horizontalCentered="1"/>
  <pageMargins left="0.19685039370078741" right="0.19685039370078741" top="0.78740157480314965" bottom="0.59055118110236227" header="0.51181102362204722" footer="0.51181102362204722"/>
  <pageSetup paperSize="9" firstPageNumber="0" fitToHeight="99" orientation="landscape" horizontalDpi="4294967293" r:id="rId1"/>
  <headerFooter alignWithMargins="0">
    <oddHeader>Stránka &amp;P z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Výdaje</vt:lpstr>
      <vt:lpstr>Výdaje!Názvy_tisku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Grigarová Lenka</cp:lastModifiedBy>
  <cp:lastPrinted>2015-01-14T12:27:56Z</cp:lastPrinted>
  <dcterms:created xsi:type="dcterms:W3CDTF">2012-01-16T14:43:38Z</dcterms:created>
  <dcterms:modified xsi:type="dcterms:W3CDTF">2015-01-20T10:15:22Z</dcterms:modified>
</cp:coreProperties>
</file>