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180" windowHeight="8760"/>
  </bookViews>
  <sheets>
    <sheet name="SOUHRN" sheetId="1" r:id="rId1"/>
    <sheet name="ZÁKLADNÍ KRITÉRIA" sheetId="2" r:id="rId2"/>
    <sheet name="KRITÉRIA EFEKTIVITY A FINANCÍ" sheetId="3" r:id="rId3"/>
    <sheet name="KRITÉRIA KVALITY PROJEKTU" sheetId="4" r:id="rId4"/>
  </sheets>
  <definedNames>
    <definedName name="_xlnm.Print_Area" localSheetId="2">'KRITÉRIA EFEKTIVITY A FINANCÍ'!$A$1:$F$29</definedName>
    <definedName name="_xlnm.Print_Area" localSheetId="3">'KRITÉRIA KVALITY PROJEKTU'!$A$1:$F$31</definedName>
    <definedName name="_xlnm.Print_Area" localSheetId="1">'ZÁKLADNÍ KRITÉRIA'!$A$1:$F$52</definedName>
    <definedName name="Z_D830D5D4_705B_44C2_B898_BA1A85FC1427_.wvu.PrintArea" localSheetId="2" hidden="1">'KRITÉRIA EFEKTIVITY A FINANCÍ'!$A$1:$F$29</definedName>
    <definedName name="Z_D830D5D4_705B_44C2_B898_BA1A85FC1427_.wvu.PrintArea" localSheetId="3" hidden="1">'KRITÉRIA KVALITY PROJEKTU'!$A$1:$F$31</definedName>
    <definedName name="Z_D830D5D4_705B_44C2_B898_BA1A85FC1427_.wvu.PrintArea" localSheetId="1" hidden="1">'ZÁKLADNÍ KRITÉRIA'!$A$1:$F$52</definedName>
    <definedName name="Z_D830D5D4_705B_44C2_B898_BA1A85FC1427_.wvu.Rows" localSheetId="3" hidden="1">'KRITÉRIA KVALITY PROJEKTU'!#REF!</definedName>
  </definedNames>
  <calcPr calcId="145621"/>
  <customWorkbookViews>
    <customWorkbookView name="Macháčová Monika – osobní zobrazení" guid="{D830D5D4-705B-44C2-B898-BA1A85FC1427}" mergeInterval="0" personalView="1" maximized="1" windowWidth="1276" windowHeight="739" activeSheetId="1"/>
  </customWorkbookViews>
</workbook>
</file>

<file path=xl/calcChain.xml><?xml version="1.0" encoding="utf-8"?>
<calcChain xmlns="http://schemas.openxmlformats.org/spreadsheetml/2006/main">
  <c r="C21" i="1" l="1"/>
  <c r="F1" i="4" l="1"/>
  <c r="C20" i="1" l="1"/>
  <c r="C14" i="1"/>
  <c r="C13" i="1"/>
  <c r="F1" i="2"/>
  <c r="C26" i="1"/>
  <c r="C23" i="1" s="1"/>
  <c r="C15" i="1"/>
  <c r="C19" i="1"/>
  <c r="F1" i="3"/>
  <c r="C8" i="1" l="1"/>
  <c r="C18" i="1"/>
  <c r="C1" i="1" s="1"/>
</calcChain>
</file>

<file path=xl/sharedStrings.xml><?xml version="1.0" encoding="utf-8"?>
<sst xmlns="http://schemas.openxmlformats.org/spreadsheetml/2006/main" count="218" uniqueCount="139">
  <si>
    <t>Stupně hodnocení</t>
  </si>
  <si>
    <t>Počet bodů</t>
  </si>
  <si>
    <t>Specifikace kritéria:</t>
  </si>
  <si>
    <t>Druh kritéria:</t>
  </si>
  <si>
    <t>HODNOTÍCÍ</t>
  </si>
  <si>
    <t>Popis stupně hodnocení</t>
  </si>
  <si>
    <t>Žadatel dostatečně popsal poskytovanou službu a uvedl všechna požadovaná specifika</t>
  </si>
  <si>
    <t>Žadatel nedostatečně popsal poskytovanou službu a zároveň neuvedl všechna požadovaná specifika, která uvést mohl</t>
  </si>
  <si>
    <t>Číslo a název kritéria</t>
  </si>
  <si>
    <t xml:space="preserve"> 1. ZÁKLADNÍ KRITÉRIA</t>
  </si>
  <si>
    <t>Žadatel prokázal zkušenosti s prací s cílovou skupinou po dobu 5 let a více</t>
  </si>
  <si>
    <t xml:space="preserve">Žadatel prokázal zkušenosti s prací s cílovou skupinou po dobu 2 - 5 let </t>
  </si>
  <si>
    <t xml:space="preserve">Žadatel prokázal zkušenosti s prací s cílovou skupinou po dobu 1 - 2 let </t>
  </si>
  <si>
    <t xml:space="preserve">Žadatel prokázal zkušenosti s prací s cílovou skupinou po dobu 0 - 1 rok nebo neprokázal </t>
  </si>
  <si>
    <t>INFORMATIVNÍ</t>
  </si>
  <si>
    <t>Z doloženého seznamu kontrol vyplývá, že služba  byla poskytována bez výhrad</t>
  </si>
  <si>
    <t>Z doloženého seznamu kontrol vyplývá, že v poskytování služby byly zjištěny neshody méně závažného charakteru</t>
  </si>
  <si>
    <t>Z doloženého seznamu kontrol vyplývá, že v poskytování služby byly zjištěny neshody velmi závažného charakteru</t>
  </si>
  <si>
    <t>POČET BODŮ ZA ZÁKLADNÍ KRITÉRIA CELKEM</t>
  </si>
  <si>
    <t>Počet bodů za kritérium 1.5</t>
  </si>
  <si>
    <t>2. KRITÉRIA EFEKTIVITY A FINANCÍ</t>
  </si>
  <si>
    <t>POČET BODŮ ZA KRITÉRIA EFEKTIVITY A FINANCÍ CELKEM</t>
  </si>
  <si>
    <t>Počet bodů za kritérium 2.3</t>
  </si>
  <si>
    <t>3. KRITÉRIA KVALITY PROJEKTU A ŽADATELE</t>
  </si>
  <si>
    <t>POČET BODŮ ZA KRITÉRIA KVALITY PROJEKTU  A ŽADATELE CELKEM</t>
  </si>
  <si>
    <t>3.1 Zkušenosti s poskytovanou (sociální) službou</t>
  </si>
  <si>
    <t>Počet bodů za kritérium 3.4</t>
  </si>
  <si>
    <t xml:space="preserve">Hodnotitel vybere jednu z možností a přidělí příslušný počet bodů </t>
  </si>
  <si>
    <t xml:space="preserve">1. ZÁKLADNÍ KRITÉRIA </t>
  </si>
  <si>
    <t xml:space="preserve">Žadatel ke své žádosti přikládá seznam všech kontrol provedených jinými relevantními subjekty (inspekce, město, poskytovatel dotace z EU nebo jiných zdrojů apod.) a popis jejich výsledků. Do seznamu kontrol se vypisují kontroly za posledních 12 měsíců od podání žádosti o dotaci. </t>
  </si>
  <si>
    <t>Žadatel ve své žádosti vypíše časové období, po které pracuje s danou cílovou skupinou a prokáže pravdivost údaje pomocí příslušných listin (rozhodnutí o registraci apod.), které jsou přílohami jeho žádosti o dotaci.</t>
  </si>
  <si>
    <t>Vyplňuje hodnotitel, který posuzuje, do jaké prioritní skupiny z hlediska potřeb města je poskytovaná (sociální) služba zařazena.</t>
  </si>
  <si>
    <t>Žadatel vyplní, zda využívá pro realizaci služby majetek SMO, jaký typ smlouvy je mezi poskytovatelem a městem uzavřen (smlouva o nájmu, o výpůjčce), jaká je výše nájmu / výpůjčky, jaké další povinnosti pro poskytovatele ze smlouvy vyplývají), dále popíše, jestli při realizaci služby využívá pomoci dobrovolníků.</t>
  </si>
  <si>
    <t>Žadatel dostatečně popsal poskytovanou službu, ale neuvedl všechna požadovaná specifika, která uvést mohl</t>
  </si>
  <si>
    <t>Vyplňuje manažer/hodnotitel: na základě vyjádření z pracovní skupiny, které slouží jako informativní kritérium pro manažery příslušných skupin, manažer vyplňuje své písemné stanovisko, které je zpracováno pro každou žádost zvlášť a přiděluje body dle závěrečného verdiktu (projekt schválen bez výhrad - projekt je schválen s výhradami - projekt je koordinační skupinou nedoporučen).</t>
  </si>
  <si>
    <t>prioritní skupina I - Služby sociální péče + hospicová péče</t>
  </si>
  <si>
    <t>prioritní skupina III - Odborné sociální poradenství</t>
  </si>
  <si>
    <t>Projekt je manažerem skupiny schválen s připomínkou</t>
  </si>
  <si>
    <t>Žadatel dostatečně popsal poskytovanou službu, v žádosti se však vyskytují drobné chyby (chybné zařazení dle zákona o sociálních službách, atd.)</t>
  </si>
  <si>
    <t xml:space="preserve">Žadatel se aktivně podílí na procesu KPSS v Opavě, účastní se pracovních skupin, Dne sociálních služeb atd., rovněž plní v termínu stanovené úkoly. </t>
  </si>
  <si>
    <t xml:space="preserve">Žadatel se aktivně podílí na procesu KPSS v Opavě, účastní se pracovních skupin, Dne sociálních služeb atd., neplní však v termínu stanovené úkoly. </t>
  </si>
  <si>
    <t>Žadatel ztuční nebo jinak zvýrazní odpověď, která nejvíce odpovídá skutečnosti:</t>
  </si>
  <si>
    <t>Žadatel vyplnil přílohu, vyskytují se v ní však chyby</t>
  </si>
  <si>
    <t>2.1 Základní údaje - vyplnění přílohy č. 5 - rozpočet projektu</t>
  </si>
  <si>
    <t>Všechny kolonky v rozpočtu jsou vyplněny, rozpočet je v pořádku</t>
  </si>
  <si>
    <r>
      <t xml:space="preserve">Žadatel v žádosti popisuje charakter služby, kterou poskytuje a zároveň tuto službu musí blíže specifikovat: zařazením služby dle zákona o sociálních službách, popisem způsobu realizace služby, popisem kritérií pro neposkytnutí služby, popisem oblasti, kde je služba realizována, </t>
    </r>
    <r>
      <rPr>
        <sz val="10"/>
        <rFont val="Arial"/>
        <family val="2"/>
        <charset val="238"/>
      </rPr>
      <t>časový rozsah sociálních služeb/aktivit.</t>
    </r>
    <r>
      <rPr>
        <sz val="10"/>
        <rFont val="Arial"/>
        <charset val="238"/>
      </rPr>
      <t xml:space="preserve"> </t>
    </r>
  </si>
  <si>
    <t>Počet bodů za kritérium 2.1</t>
  </si>
  <si>
    <t>Hodnotitel ztuční nebo jinak zvýrazní odpověď, která nejvíce odpovídá skutečnosti:</t>
  </si>
  <si>
    <t>Hodnotitel ztuční nebo jinak zvýrazní odpovědi, která nejvíce odpovídají skutečnosti:</t>
  </si>
  <si>
    <t>Žadatel má uzavřenou nájemní smlouvu se SMO</t>
  </si>
  <si>
    <t>Žadatel má uzavřenou smlouvu o výpůjčce se SMO</t>
  </si>
  <si>
    <t>Žadatel využívá pomoci dobrovolníků</t>
  </si>
  <si>
    <t>Žadatel se musí starat o veřejná prostranství kolem budovy a má další povinnosti</t>
  </si>
  <si>
    <t>Doplňující informace:</t>
  </si>
  <si>
    <t>Hodnotitel vyplní další informace, popřípadě doplní komentář či další upřesňující informace:</t>
  </si>
  <si>
    <t xml:space="preserve">komentář: </t>
  </si>
  <si>
    <t>2.1 Základní údaje - rozpočet projektu</t>
  </si>
  <si>
    <t>Prostor pro případný komentář:</t>
  </si>
  <si>
    <t>komentář:</t>
  </si>
  <si>
    <t>Název organizace:</t>
  </si>
  <si>
    <t>Sociální služba:</t>
  </si>
  <si>
    <t>BODOVÉ OHODNOCENÍ PROJEKTŮ</t>
  </si>
  <si>
    <t>Žadatel se aktivně neúčastní KPSS v Opavě (dochází pouze občas, méně než 50% účasti na PS atd.)</t>
  </si>
  <si>
    <t>Výše nájmu:</t>
  </si>
  <si>
    <t>Hodnotitel vybere jednu z možností a přidělí příslušný počet bodů</t>
  </si>
  <si>
    <t>Počet bodů za kritérium 1.7</t>
  </si>
  <si>
    <t>Hodnotitel:</t>
  </si>
  <si>
    <t>1.7 Aktivní účast na procesu KPSS v Opavě</t>
  </si>
  <si>
    <t>1.8 Realizační tým podílející se na realizaci služby</t>
  </si>
  <si>
    <t>Specifikace kritéria</t>
  </si>
  <si>
    <t>Žadatel uvedl všechny požadované informace, cílová skupina je popsána dostatečně a jasně</t>
  </si>
  <si>
    <t>Žadatel nedostatečně popsal cílovou skupinu a způsob řešení problémů a potřeb cílové skupiny</t>
  </si>
  <si>
    <t>Žadatel uvede počty uživatelů, intervencí atd. dle manuálu pro vykazování ukazatelů (příloha 3a), který je součástí zásad. Žadatel uvede počty neuspokojených zájemců o službu (ti, kterým nemohla být poskytnuta služba z kapacitních důvodů po dobu min. 1 měsíce od podání jeho žádosti o službu.</t>
  </si>
  <si>
    <t xml:space="preserve">Žadatel ve své žádosti popisuje cílovou skupinu, se kterou pracuje a které poskytuje své služby. Je nutné, aby co nejdetailněji popsal specifika cílové skupiny se zaměřením na její potřeby a problémy. Žadatel v žádosti popisuje také způsoby řešení daných problémů a potřeb pomocí poskytované služby. </t>
  </si>
  <si>
    <t>1.7 Aktivní účast na procesu Komunitního plánování v Opavě</t>
  </si>
  <si>
    <t>Počet bodů za kritérium 1.8</t>
  </si>
  <si>
    <t>Hodnotitel odpovídá na otázku ANO/NE a přidělí příslušný počet bodů</t>
  </si>
  <si>
    <t xml:space="preserve">Hodnotící kritérium pro hodnotitele, kteří mohou přihlédnout při hodnocení ke skutečnosti, zda se žadatel aktivně angažuje v procesu KP, zda se účastní pracovních skupin komunitního plánování, plní úkoly s tímto související atd.  Hodnotitel ztuční nebo jinak zvýrazní odpověď, která nejvíce odpovídá skutečnosti                                  </t>
  </si>
  <si>
    <t xml:space="preserve">Jde o hodnotící kritérium, jehož výsledky dále navazují na další hodnotící kritéria. Žadatel uvede do připravené tabulky (příloha 5a personální zajištění), která je přílohou žádosti, počet pracovníků celkem, počet pracovníků, kteří pracují v přímé péči o klienty. Dále uvede rozdělení těchto pracovníků dle jejich funkčního zařazení a počet úvazků. Rovněž uvede mzdové náklady vynakládané u jednotlivých funkčních zařazení. </t>
  </si>
  <si>
    <t>Vykázal žadatel příslušné počty přesně dle manuálu? (při podání žádosti = 5 bodů / na vyzvání = 0 bodů)</t>
  </si>
  <si>
    <t xml:space="preserve">Žadatel v žádosti přesně uvede cíl a opatření Komunitního plánu, kterým odpovídá jeho poskytovaná služba. </t>
  </si>
  <si>
    <t>Hodnotitel odpovídá na každou otázku ANO/NE</t>
  </si>
  <si>
    <t>1.1 Soulad s Komunitním plánem rozvoje sociálních a souvisejících služeb SMO na období 2014 - 2016</t>
  </si>
  <si>
    <t>1.2 Rozdělení poskytovaných služeb do priorit města</t>
  </si>
  <si>
    <t>prioritní skupina II - Služby sociální prevence + chráněné dílny, chráněné zaměstnávání s duševním onemocněním (integrace dlouhodobě nezaměstnaných osob do pracovního procesu)</t>
  </si>
  <si>
    <r>
      <t xml:space="preserve">Odpovídá projekt cílům a opatřením Komunitního plánu?  ANO/NE </t>
    </r>
    <r>
      <rPr>
        <sz val="10"/>
        <color indexed="10"/>
        <rFont val="Arial"/>
        <family val="2"/>
        <charset val="238"/>
      </rPr>
      <t>(V případě, že NE nebude dále žádost hodnocena!)</t>
    </r>
  </si>
  <si>
    <t xml:space="preserve">1.3 Popis poskytované (sociální) služby </t>
  </si>
  <si>
    <t>1.4 Popis cílové skupiny</t>
  </si>
  <si>
    <t>1.5 Výkaznictví ukazatelů</t>
  </si>
  <si>
    <t>Počet přidělených bodů za kritérium 1.5</t>
  </si>
  <si>
    <t>1.6 Zkušenosti s prací s cílovou skupinou</t>
  </si>
  <si>
    <t>Vyplňuje hodnotitel z údajů, které poskytl žadatel v žádosti o dotaci (viz. příloha č. 5 - rozpočet): vyčíslení celkových nákladů na roční provoz (sociální) služby, vyčíslení požadované dotace z města, vyčíslení pokrytí zbylé části celkových nákladů z jiných zdrojů atd. U tohoto kritéria kontrolujeme také popis položek nad 10.000,00 Kč.</t>
  </si>
  <si>
    <t>2.2 Podíl požadované dotace z rozpočtu SMO na celkových plánovaných nákladech projektu</t>
  </si>
  <si>
    <t>2.3 Nákladové ukazatele (jednotkové náklady)</t>
  </si>
  <si>
    <t>Hodnotitel vybere jednu z možností a přidělí příslušný počet bodů:</t>
  </si>
  <si>
    <t>méně než 15%</t>
  </si>
  <si>
    <t>15% - 30%</t>
  </si>
  <si>
    <t>více než 30%</t>
  </si>
  <si>
    <t xml:space="preserve">Hodnotitel vybere z níže uvedených možností a přidělí příslušný počet bodů </t>
  </si>
  <si>
    <t>Počet bodů za kritérium 2.2</t>
  </si>
  <si>
    <t xml:space="preserve">1.1 Soulad s Komunitním plánem </t>
  </si>
  <si>
    <t>1.3 Popis poskytované služby</t>
  </si>
  <si>
    <t>3.3 Hodnocení manažera pracovní skupiny v návaznosti na projednání v rámci pracovní skupiny</t>
  </si>
  <si>
    <t>3.4 Další podpora služby</t>
  </si>
  <si>
    <t>3.3 Hodnocení manažera pracovní skupiny</t>
  </si>
  <si>
    <t>Hodnotitel vybere u jednotlivého typu služby ty ukazatele (dle Manuálu pro vykazování ukazatelů v sociálních službách a souvisejících aktivitách v SMO), podle kterých lze nejlépe porovnat plánované výstupy s organizací/organizacemi, poskytující(mi) stejný/obdobný typ služby, a následně je bodově ohodnotí.</t>
  </si>
  <si>
    <t>Počet bodů za kritérium 1.2</t>
  </si>
  <si>
    <t xml:space="preserve">Žadatel vyplnil (nebo není povinen vyplnit) přílohu a popsal realizační tým, počty pracovníků atd. </t>
  </si>
  <si>
    <t>Vyplní hodnotitel na základě výpočtu ze zaslaného plánovaného rozpočtu projektu (toto kritérium zohledňuje vícezdrojové financování projektu).</t>
  </si>
  <si>
    <t>Nejsou vyplněny všechny kolonky rozpočtu (na vyzvání = 0 bodů)</t>
  </si>
  <si>
    <t>max. 16 bodů</t>
  </si>
  <si>
    <t>požadovaná dotace z rozpočtu SMO / počet intervencí</t>
  </si>
  <si>
    <t>požadovaná dotace z rozpočtu SMO / počet kontaktů</t>
  </si>
  <si>
    <t>požadovaná dotace z rozpočtu SMO / počet klientohodin</t>
  </si>
  <si>
    <t>požadovaná dotace z rozpočtu SMO / počet lůžkodnů</t>
  </si>
  <si>
    <t>požadovaná dotace z rozpočtu SMO / počet klientodnů</t>
  </si>
  <si>
    <t>požadovaná dotace z rozpočtu SMO / počet klientů na území SMO</t>
  </si>
  <si>
    <t>požadovaná dotace z rozpočtu SMO / počet klientů celkem</t>
  </si>
  <si>
    <t>požadovaná dotace z rozpočtu SMO / počet členů organizace na území SMO</t>
  </si>
  <si>
    <t>požadovaná dotace z rozpočtu SMO / počet členů organizace celkem</t>
  </si>
  <si>
    <t>požadovaná dotace z rozpočtu SMO / počet účastníků akce (aktivity)</t>
  </si>
  <si>
    <t>požadovaná dotace z rozpočtu SMO / počet akcí (činností)</t>
  </si>
  <si>
    <t>požadovaná dotace z rozpočtu SMO / počet dobrovolníků</t>
  </si>
  <si>
    <t>požadovaná dotace z rozpočtu SMO / počet pracovních míst pro OZP</t>
  </si>
  <si>
    <t>požadovaná dotace z rozpočtu SMO / počet pracovních úvazků OZP</t>
  </si>
  <si>
    <t>Projekt je manažerem skupiny schválen bez výhrad</t>
  </si>
  <si>
    <t>Projekt je manažerem skupiny schválen s výhradami</t>
  </si>
  <si>
    <t>Projekt je manažerem skupiny nedoporučen</t>
  </si>
  <si>
    <t>Všechny kolonky jsou vyplněny, rozpočet však obsahuje chyby, nesrovnalosti či je nepřehledný   a nejasný</t>
  </si>
  <si>
    <t>Případný komentář odboru sociálních věcí MMO či Komise Rady SMO pro komunitní plán (Komise)</t>
  </si>
  <si>
    <t>Vyjádření Komise či odboru sociálních věcí - slouží jako podklad nebo odůvodnění výše dotace</t>
  </si>
  <si>
    <t>Dotační řízení 2017</t>
  </si>
  <si>
    <t>prioritní skupina IV - Dobrovolnictví na území města Opavy</t>
  </si>
  <si>
    <t>prioritní skupina V - Ostatní související služby a aktivity</t>
  </si>
  <si>
    <t xml:space="preserve">3.2 Namátková kontrola MMO </t>
  </si>
  <si>
    <t>Hodnotitel zkopíruje záznam kontroly v případě, že proběhla.</t>
  </si>
  <si>
    <t>1. Záznam z kontroly služby</t>
  </si>
  <si>
    <t>požadovaná dotace z rozpočtu SMO / kapacita - provozní doba za týden (v hod.)</t>
  </si>
  <si>
    <t>3.2 Namátková kontrola MMO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</si>
</sst>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4"/>
      <color indexed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48"/>
      <color indexed="10"/>
      <name val="Arial"/>
      <family val="2"/>
      <charset val="238"/>
    </font>
    <font>
      <sz val="48"/>
      <color indexed="10"/>
      <name val="Arial"/>
      <family val="2"/>
      <charset val="238"/>
    </font>
    <font>
      <sz val="16"/>
      <color indexed="10"/>
      <name val="Arial"/>
      <family val="2"/>
      <charset val="238"/>
    </font>
    <font>
      <sz val="16"/>
      <name val="Arial"/>
      <family val="2"/>
      <charset val="238"/>
    </font>
    <font>
      <sz val="14"/>
      <name val="Arial"/>
      <charset val="238"/>
    </font>
    <font>
      <sz val="14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" fontId="0" fillId="2" borderId="5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" fontId="0" fillId="4" borderId="5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1" fontId="0" fillId="2" borderId="6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" fontId="0" fillId="3" borderId="5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6" borderId="3" xfId="0" applyFill="1" applyBorder="1" applyAlignment="1"/>
    <xf numFmtId="0" fontId="0" fillId="6" borderId="4" xfId="0" applyFill="1" applyBorder="1" applyAlignment="1"/>
    <xf numFmtId="0" fontId="0" fillId="6" borderId="5" xfId="0" applyFill="1" applyBorder="1" applyAlignment="1"/>
    <xf numFmtId="0" fontId="17" fillId="1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/>
    </xf>
    <xf numFmtId="0" fontId="0" fillId="0" borderId="14" xfId="0" applyBorder="1" applyAlignment="1"/>
    <xf numFmtId="0" fontId="0" fillId="0" borderId="15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2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6" borderId="8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" fontId="9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vertical="center" wrapText="1"/>
    </xf>
    <xf numFmtId="0" fontId="0" fillId="9" borderId="4" xfId="0" applyFill="1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/>
    <xf numFmtId="0" fontId="0" fillId="2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9" borderId="1" xfId="0" applyFill="1" applyBorder="1" applyAlignment="1"/>
    <xf numFmtId="0" fontId="0" fillId="0" borderId="1" xfId="0" applyBorder="1" applyAlignment="1"/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51"/>
  <sheetViews>
    <sheetView tabSelected="1" topLeftCell="A7" zoomScale="85" zoomScaleNormal="85" workbookViewId="0">
      <selection activeCell="A22" sqref="A22:C22"/>
    </sheetView>
  </sheetViews>
  <sheetFormatPr defaultRowHeight="13.2" x14ac:dyDescent="0.25"/>
  <cols>
    <col min="2" max="2" width="48.33203125" customWidth="1"/>
    <col min="3" max="3" width="27.6640625" style="10" customWidth="1"/>
  </cols>
  <sheetData>
    <row r="1" spans="1:3" x14ac:dyDescent="0.25">
      <c r="A1" s="74" t="s">
        <v>61</v>
      </c>
      <c r="B1" s="75"/>
      <c r="C1" s="71">
        <f>C8+C18+C23</f>
        <v>85</v>
      </c>
    </row>
    <row r="2" spans="1:3" ht="18" customHeight="1" x14ac:dyDescent="0.25">
      <c r="A2" s="76"/>
      <c r="B2" s="77"/>
      <c r="C2" s="72"/>
    </row>
    <row r="3" spans="1:3" ht="19.5" customHeight="1" x14ac:dyDescent="0.25">
      <c r="A3" s="78"/>
      <c r="B3" s="79"/>
      <c r="C3" s="72"/>
    </row>
    <row r="4" spans="1:3" ht="19.5" customHeight="1" x14ac:dyDescent="0.25">
      <c r="A4" s="80" t="s">
        <v>131</v>
      </c>
      <c r="B4" s="81"/>
      <c r="C4" s="72"/>
    </row>
    <row r="5" spans="1:3" ht="19.5" customHeight="1" x14ac:dyDescent="0.25">
      <c r="A5" s="69" t="s">
        <v>59</v>
      </c>
      <c r="B5" s="70"/>
      <c r="C5" s="72"/>
    </row>
    <row r="6" spans="1:3" ht="19.5" customHeight="1" x14ac:dyDescent="0.25">
      <c r="A6" s="69" t="s">
        <v>60</v>
      </c>
      <c r="B6" s="70"/>
      <c r="C6" s="72"/>
    </row>
    <row r="7" spans="1:3" ht="19.5" customHeight="1" x14ac:dyDescent="0.25">
      <c r="A7" s="69" t="s">
        <v>66</v>
      </c>
      <c r="B7" s="70"/>
      <c r="C7" s="73"/>
    </row>
    <row r="8" spans="1:3" s="6" customFormat="1" ht="20.100000000000001" customHeight="1" x14ac:dyDescent="0.25">
      <c r="A8" s="17" t="s">
        <v>28</v>
      </c>
      <c r="B8" s="18"/>
      <c r="C8" s="19">
        <f>C10+C13+C14+C15+C16</f>
        <v>34</v>
      </c>
    </row>
    <row r="9" spans="1:3" s="6" customFormat="1" ht="20.100000000000001" customHeight="1" x14ac:dyDescent="0.25">
      <c r="A9" s="35"/>
      <c r="B9" s="42" t="s">
        <v>100</v>
      </c>
      <c r="C9" s="39" t="s">
        <v>14</v>
      </c>
    </row>
    <row r="10" spans="1:3" s="6" customFormat="1" ht="20.100000000000001" customHeight="1" x14ac:dyDescent="0.25">
      <c r="A10" s="36"/>
      <c r="B10" s="42" t="s">
        <v>83</v>
      </c>
      <c r="C10" s="23">
        <v>16</v>
      </c>
    </row>
    <row r="11" spans="1:3" s="6" customFormat="1" ht="20.100000000000001" customHeight="1" x14ac:dyDescent="0.25">
      <c r="A11" s="36"/>
      <c r="B11" s="42" t="s">
        <v>101</v>
      </c>
      <c r="C11" s="39" t="s">
        <v>14</v>
      </c>
    </row>
    <row r="12" spans="1:3" s="6" customFormat="1" ht="20.100000000000001" customHeight="1" x14ac:dyDescent="0.25">
      <c r="A12" s="36"/>
      <c r="B12" s="42" t="s">
        <v>87</v>
      </c>
      <c r="C12" s="39" t="s">
        <v>14</v>
      </c>
    </row>
    <row r="13" spans="1:3" s="6" customFormat="1" ht="20.100000000000001" customHeight="1" x14ac:dyDescent="0.25">
      <c r="A13" s="36"/>
      <c r="B13" s="42" t="s">
        <v>88</v>
      </c>
      <c r="C13" s="39">
        <f>'ZÁKLADNÍ KRITÉRIA'!E39</f>
        <v>5</v>
      </c>
    </row>
    <row r="14" spans="1:3" s="6" customFormat="1" ht="20.100000000000001" customHeight="1" x14ac:dyDescent="0.25">
      <c r="A14" s="36"/>
      <c r="B14" s="42" t="s">
        <v>90</v>
      </c>
      <c r="C14" s="23">
        <f>'ZÁKLADNÍ KRITÉRIA'!E45</f>
        <v>5</v>
      </c>
    </row>
    <row r="15" spans="1:3" s="6" customFormat="1" ht="20.100000000000001" customHeight="1" x14ac:dyDescent="0.25">
      <c r="A15" s="36"/>
      <c r="B15" s="7" t="s">
        <v>67</v>
      </c>
      <c r="C15" s="23">
        <f>'ZÁKLADNÍ KRITÉRIA'!E54</f>
        <v>5</v>
      </c>
    </row>
    <row r="16" spans="1:3" s="6" customFormat="1" ht="19.5" customHeight="1" x14ac:dyDescent="0.25">
      <c r="A16" s="37"/>
      <c r="B16" s="26" t="s">
        <v>68</v>
      </c>
      <c r="C16" s="27">
        <v>3</v>
      </c>
    </row>
    <row r="17" spans="1:3" s="6" customFormat="1" ht="20.100000000000001" customHeight="1" x14ac:dyDescent="0.25">
      <c r="A17" s="66"/>
      <c r="B17" s="67"/>
      <c r="C17" s="68"/>
    </row>
    <row r="18" spans="1:3" s="6" customFormat="1" ht="20.100000000000001" customHeight="1" x14ac:dyDescent="0.25">
      <c r="A18" s="28" t="s">
        <v>20</v>
      </c>
      <c r="B18" s="29"/>
      <c r="C18" s="30">
        <f>C19+C20+C21</f>
        <v>36</v>
      </c>
    </row>
    <row r="19" spans="1:3" s="6" customFormat="1" ht="20.100000000000001" customHeight="1" x14ac:dyDescent="0.25">
      <c r="A19" s="35"/>
      <c r="B19" s="8" t="s">
        <v>56</v>
      </c>
      <c r="C19" s="15">
        <f>'KRITÉRIA EFEKTIVITY A FINANCÍ'!E7</f>
        <v>5</v>
      </c>
    </row>
    <row r="20" spans="1:3" s="6" customFormat="1" ht="27" customHeight="1" x14ac:dyDescent="0.25">
      <c r="A20" s="36"/>
      <c r="B20" s="44" t="s">
        <v>92</v>
      </c>
      <c r="C20" s="15">
        <f>'KRITÉRIA EFEKTIVITY A FINANCÍ'!E15</f>
        <v>15</v>
      </c>
    </row>
    <row r="21" spans="1:3" s="6" customFormat="1" ht="20.100000000000001" customHeight="1" x14ac:dyDescent="0.25">
      <c r="A21" s="36"/>
      <c r="B21" s="43" t="s">
        <v>93</v>
      </c>
      <c r="C21" s="15">
        <f>'KRITÉRIA EFEKTIVITY A FINANCÍ'!E23</f>
        <v>16</v>
      </c>
    </row>
    <row r="22" spans="1:3" s="6" customFormat="1" ht="20.100000000000001" customHeight="1" x14ac:dyDescent="0.25">
      <c r="A22" s="52"/>
      <c r="B22" s="53"/>
      <c r="C22" s="54"/>
    </row>
    <row r="23" spans="1:3" ht="19.5" customHeight="1" x14ac:dyDescent="0.25">
      <c r="A23" s="20" t="s">
        <v>23</v>
      </c>
      <c r="B23" s="21"/>
      <c r="C23" s="22">
        <f>C26</f>
        <v>15</v>
      </c>
    </row>
    <row r="24" spans="1:3" s="6" customFormat="1" ht="20.100000000000001" customHeight="1" x14ac:dyDescent="0.25">
      <c r="A24" s="35"/>
      <c r="B24" s="9" t="s">
        <v>25</v>
      </c>
      <c r="C24" s="24" t="s">
        <v>14</v>
      </c>
    </row>
    <row r="25" spans="1:3" s="6" customFormat="1" ht="20.100000000000001" customHeight="1" x14ac:dyDescent="0.25">
      <c r="A25" s="36"/>
      <c r="B25" s="9" t="s">
        <v>138</v>
      </c>
      <c r="C25" s="24" t="s">
        <v>14</v>
      </c>
    </row>
    <row r="26" spans="1:3" s="6" customFormat="1" ht="20.100000000000001" customHeight="1" x14ac:dyDescent="0.25">
      <c r="A26" s="36"/>
      <c r="B26" s="45" t="s">
        <v>104</v>
      </c>
      <c r="C26" s="24">
        <f>'KRITÉRIA KVALITY PROJEKTU'!E24</f>
        <v>15</v>
      </c>
    </row>
    <row r="27" spans="1:3" s="6" customFormat="1" ht="20.100000000000001" customHeight="1" x14ac:dyDescent="0.25">
      <c r="A27" s="37"/>
      <c r="B27" s="46" t="s">
        <v>103</v>
      </c>
      <c r="C27" s="25" t="s">
        <v>14</v>
      </c>
    </row>
    <row r="28" spans="1:3" s="6" customFormat="1" ht="20.100000000000001" customHeight="1" x14ac:dyDescent="0.25">
      <c r="A28" s="52"/>
      <c r="B28" s="53"/>
      <c r="C28" s="54"/>
    </row>
    <row r="29" spans="1:3" s="6" customFormat="1" ht="20.100000000000001" customHeight="1" x14ac:dyDescent="0.25">
      <c r="A29" s="55" t="s">
        <v>129</v>
      </c>
      <c r="B29" s="56"/>
      <c r="C29" s="56"/>
    </row>
    <row r="30" spans="1:3" s="6" customFormat="1" ht="20.100000000000001" customHeight="1" x14ac:dyDescent="0.25">
      <c r="A30" s="56"/>
      <c r="B30" s="56"/>
      <c r="C30" s="56"/>
    </row>
    <row r="31" spans="1:3" s="6" customFormat="1" ht="20.100000000000001" customHeight="1" x14ac:dyDescent="0.25">
      <c r="A31" s="57" t="s">
        <v>130</v>
      </c>
      <c r="B31" s="58"/>
      <c r="C31" s="59"/>
    </row>
    <row r="32" spans="1:3" ht="19.95" customHeight="1" x14ac:dyDescent="0.25">
      <c r="A32" s="60"/>
      <c r="B32" s="61"/>
      <c r="C32" s="62"/>
    </row>
    <row r="33" spans="1:6" ht="19.95" customHeight="1" x14ac:dyDescent="0.25">
      <c r="A33" s="60"/>
      <c r="B33" s="61"/>
      <c r="C33" s="62"/>
    </row>
    <row r="34" spans="1:6" ht="19.95" customHeight="1" x14ac:dyDescent="0.25">
      <c r="A34" s="60"/>
      <c r="B34" s="61"/>
      <c r="C34" s="62"/>
    </row>
    <row r="35" spans="1:6" ht="19.95" customHeight="1" x14ac:dyDescent="0.25">
      <c r="A35" s="63"/>
      <c r="B35" s="64"/>
      <c r="C35" s="65"/>
    </row>
    <row r="36" spans="1:6" ht="19.95" customHeight="1" x14ac:dyDescent="0.25">
      <c r="A36" s="52"/>
      <c r="B36" s="53"/>
      <c r="C36" s="54"/>
    </row>
    <row r="37" spans="1:6" x14ac:dyDescent="0.25">
      <c r="A37" s="40"/>
    </row>
    <row r="38" spans="1:6" x14ac:dyDescent="0.25">
      <c r="A38" s="40"/>
    </row>
    <row r="39" spans="1:6" x14ac:dyDescent="0.25">
      <c r="A39" s="40"/>
    </row>
    <row r="42" spans="1:6" x14ac:dyDescent="0.25">
      <c r="A42" s="40"/>
      <c r="C42" s="41"/>
    </row>
    <row r="47" spans="1:6" x14ac:dyDescent="0.25">
      <c r="B47" s="47"/>
      <c r="C47" s="47"/>
      <c r="D47" s="6"/>
      <c r="E47" s="6"/>
      <c r="F47" s="6"/>
    </row>
    <row r="48" spans="1:6" x14ac:dyDescent="0.25">
      <c r="A48" s="6"/>
      <c r="D48" s="6"/>
      <c r="E48" s="6"/>
      <c r="F48" s="6"/>
    </row>
    <row r="49" spans="1:6" x14ac:dyDescent="0.25">
      <c r="A49" s="40"/>
      <c r="D49" s="6"/>
      <c r="E49" s="6"/>
      <c r="F49" s="6"/>
    </row>
    <row r="51" spans="1:6" x14ac:dyDescent="0.25">
      <c r="A51" s="40"/>
    </row>
  </sheetData>
  <customSheetViews>
    <customSheetView guid="{D830D5D4-705B-44C2-B898-BA1A85FC1427}" scale="115" topLeftCell="A25">
      <selection activeCell="A29" sqref="A29:C30"/>
      <pageMargins left="0.78740157499999996" right="0.78740157499999996" top="0.984251969" bottom="0.984251969" header="0.4921259845" footer="0.4921259845"/>
      <pageSetup paperSize="9" orientation="portrait" r:id="rId1"/>
      <headerFooter alignWithMargins="0">
        <oddHeader>&amp;RPříloha č. 6</oddHeader>
      </headerFooter>
    </customSheetView>
  </customSheetViews>
  <mergeCells count="12">
    <mergeCell ref="A7:B7"/>
    <mergeCell ref="C1:C7"/>
    <mergeCell ref="A1:B3"/>
    <mergeCell ref="A5:B5"/>
    <mergeCell ref="A6:B6"/>
    <mergeCell ref="A4:B4"/>
    <mergeCell ref="A36:C36"/>
    <mergeCell ref="A29:C30"/>
    <mergeCell ref="A28:C28"/>
    <mergeCell ref="A31:C35"/>
    <mergeCell ref="A17:C17"/>
    <mergeCell ref="A22:C2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2"/>
  <headerFooter alignWithMargins="0">
    <oddHeader>&amp;RPříloha č.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F67"/>
  <sheetViews>
    <sheetView topLeftCell="A28" zoomScaleNormal="100" workbookViewId="0">
      <selection activeCell="E62" sqref="E62:F63"/>
    </sheetView>
  </sheetViews>
  <sheetFormatPr defaultRowHeight="13.2" x14ac:dyDescent="0.25"/>
  <cols>
    <col min="1" max="1" width="10.109375" style="1" customWidth="1"/>
    <col min="2" max="2" width="14.5546875" customWidth="1"/>
    <col min="3" max="3" width="58.88671875" customWidth="1"/>
    <col min="4" max="4" width="11.44140625" style="1" customWidth="1"/>
    <col min="5" max="5" width="20" style="1" customWidth="1"/>
  </cols>
  <sheetData>
    <row r="1" spans="1:6" ht="60" customHeight="1" x14ac:dyDescent="0.25">
      <c r="A1" s="96" t="s">
        <v>9</v>
      </c>
      <c r="B1" s="96"/>
      <c r="C1" s="96"/>
      <c r="D1" s="97" t="s">
        <v>18</v>
      </c>
      <c r="E1" s="97"/>
      <c r="F1" s="14">
        <f>E13+E39+E45+E54+E62</f>
        <v>34</v>
      </c>
    </row>
    <row r="2" spans="1:6" ht="25.5" customHeight="1" x14ac:dyDescent="0.25">
      <c r="A2" s="85"/>
      <c r="B2" s="85"/>
      <c r="C2" s="85"/>
      <c r="D2" s="85"/>
      <c r="E2" s="86"/>
      <c r="F2" s="86"/>
    </row>
    <row r="3" spans="1:6" ht="30" customHeight="1" x14ac:dyDescent="0.25">
      <c r="A3" s="87" t="s">
        <v>8</v>
      </c>
      <c r="B3" s="87"/>
      <c r="C3" s="89" t="s">
        <v>82</v>
      </c>
      <c r="D3" s="89"/>
      <c r="E3" s="89"/>
      <c r="F3" s="89"/>
    </row>
    <row r="4" spans="1:6" ht="30" customHeight="1" x14ac:dyDescent="0.25">
      <c r="A4" s="110" t="s">
        <v>3</v>
      </c>
      <c r="B4" s="92"/>
      <c r="C4" s="136" t="s">
        <v>4</v>
      </c>
      <c r="D4" s="111"/>
      <c r="E4" s="111"/>
      <c r="F4" s="137"/>
    </row>
    <row r="5" spans="1:6" ht="33" customHeight="1" x14ac:dyDescent="0.25">
      <c r="A5" s="110" t="s">
        <v>2</v>
      </c>
      <c r="B5" s="92"/>
      <c r="C5" s="107" t="s">
        <v>80</v>
      </c>
      <c r="D5" s="108"/>
      <c r="E5" s="108"/>
      <c r="F5" s="109"/>
    </row>
    <row r="6" spans="1:6" ht="30" customHeight="1" x14ac:dyDescent="0.25">
      <c r="A6" s="110" t="s">
        <v>81</v>
      </c>
      <c r="B6" s="91"/>
      <c r="C6" s="91"/>
      <c r="D6" s="91"/>
      <c r="E6" s="91"/>
      <c r="F6" s="92"/>
    </row>
    <row r="7" spans="1:6" ht="30" customHeight="1" x14ac:dyDescent="0.25">
      <c r="A7" s="107" t="s">
        <v>85</v>
      </c>
      <c r="B7" s="111"/>
      <c r="C7" s="111"/>
      <c r="D7" s="111"/>
      <c r="E7" s="91"/>
      <c r="F7" s="92"/>
    </row>
    <row r="8" spans="1:6" ht="30" customHeight="1" x14ac:dyDescent="0.25">
      <c r="A8" s="124"/>
      <c r="B8" s="125"/>
      <c r="C8" s="125"/>
      <c r="D8" s="125"/>
      <c r="E8" s="125"/>
      <c r="F8" s="126"/>
    </row>
    <row r="9" spans="1:6" ht="30" customHeight="1" x14ac:dyDescent="0.25">
      <c r="A9" s="87" t="s">
        <v>8</v>
      </c>
      <c r="B9" s="87"/>
      <c r="C9" s="89" t="s">
        <v>83</v>
      </c>
      <c r="D9" s="89"/>
      <c r="E9" s="89"/>
      <c r="F9" s="89"/>
    </row>
    <row r="10" spans="1:6" ht="30" customHeight="1" x14ac:dyDescent="0.25">
      <c r="A10" s="87" t="s">
        <v>3</v>
      </c>
      <c r="B10" s="87"/>
      <c r="C10" s="88" t="s">
        <v>4</v>
      </c>
      <c r="D10" s="88"/>
      <c r="E10" s="88"/>
      <c r="F10" s="88"/>
    </row>
    <row r="11" spans="1:6" ht="30" customHeight="1" x14ac:dyDescent="0.25">
      <c r="A11" s="87" t="s">
        <v>2</v>
      </c>
      <c r="B11" s="87"/>
      <c r="C11" s="121" t="s">
        <v>31</v>
      </c>
      <c r="D11" s="121"/>
      <c r="E11" s="121"/>
      <c r="F11" s="121"/>
    </row>
    <row r="12" spans="1:6" ht="30" customHeight="1" x14ac:dyDescent="0.25">
      <c r="A12" s="87" t="s">
        <v>27</v>
      </c>
      <c r="B12" s="87"/>
      <c r="C12" s="87"/>
      <c r="D12" s="2" t="s">
        <v>1</v>
      </c>
      <c r="E12" s="123" t="s">
        <v>106</v>
      </c>
      <c r="F12" s="123"/>
    </row>
    <row r="13" spans="1:6" ht="30" customHeight="1" x14ac:dyDescent="0.25">
      <c r="A13" s="106" t="s">
        <v>35</v>
      </c>
      <c r="B13" s="106"/>
      <c r="C13" s="106"/>
      <c r="D13" s="3">
        <v>16</v>
      </c>
      <c r="E13" s="112">
        <v>16</v>
      </c>
      <c r="F13" s="113"/>
    </row>
    <row r="14" spans="1:6" ht="30" customHeight="1" x14ac:dyDescent="0.25">
      <c r="A14" s="105" t="s">
        <v>84</v>
      </c>
      <c r="B14" s="106"/>
      <c r="C14" s="106"/>
      <c r="D14" s="3">
        <v>10</v>
      </c>
      <c r="E14" s="114"/>
      <c r="F14" s="115"/>
    </row>
    <row r="15" spans="1:6" ht="30" customHeight="1" x14ac:dyDescent="0.25">
      <c r="A15" s="104" t="s">
        <v>36</v>
      </c>
      <c r="B15" s="104"/>
      <c r="C15" s="104"/>
      <c r="D15" s="3">
        <v>6</v>
      </c>
      <c r="E15" s="114"/>
      <c r="F15" s="115"/>
    </row>
    <row r="16" spans="1:6" ht="30" customHeight="1" x14ac:dyDescent="0.25">
      <c r="A16" s="93" t="s">
        <v>132</v>
      </c>
      <c r="B16" s="91"/>
      <c r="C16" s="92"/>
      <c r="D16" s="3">
        <v>3</v>
      </c>
      <c r="E16" s="114"/>
      <c r="F16" s="115"/>
    </row>
    <row r="17" spans="1:6" ht="30" customHeight="1" x14ac:dyDescent="0.25">
      <c r="A17" s="105" t="s">
        <v>133</v>
      </c>
      <c r="B17" s="106"/>
      <c r="C17" s="106"/>
      <c r="D17" s="3">
        <v>1</v>
      </c>
      <c r="E17" s="116"/>
      <c r="F17" s="117"/>
    </row>
    <row r="18" spans="1:6" ht="30" customHeight="1" x14ac:dyDescent="0.25">
      <c r="A18" s="124"/>
      <c r="B18" s="125"/>
      <c r="C18" s="125"/>
      <c r="D18" s="125"/>
      <c r="E18" s="125"/>
      <c r="F18" s="126"/>
    </row>
    <row r="19" spans="1:6" ht="48" customHeight="1" x14ac:dyDescent="0.25">
      <c r="A19" s="110" t="s">
        <v>8</v>
      </c>
      <c r="B19" s="132"/>
      <c r="C19" s="133" t="s">
        <v>86</v>
      </c>
      <c r="D19" s="134"/>
      <c r="E19" s="134"/>
      <c r="F19" s="135"/>
    </row>
    <row r="20" spans="1:6" ht="30" customHeight="1" x14ac:dyDescent="0.25">
      <c r="A20" s="118" t="s">
        <v>3</v>
      </c>
      <c r="B20" s="119"/>
      <c r="C20" s="101" t="s">
        <v>14</v>
      </c>
      <c r="D20" s="102"/>
      <c r="E20" s="102"/>
      <c r="F20" s="103"/>
    </row>
    <row r="21" spans="1:6" ht="48.75" customHeight="1" x14ac:dyDescent="0.25">
      <c r="A21" s="118" t="s">
        <v>2</v>
      </c>
      <c r="B21" s="119"/>
      <c r="C21" s="98" t="s">
        <v>45</v>
      </c>
      <c r="D21" s="99"/>
      <c r="E21" s="99"/>
      <c r="F21" s="100"/>
    </row>
    <row r="22" spans="1:6" ht="30" customHeight="1" x14ac:dyDescent="0.25">
      <c r="A22" s="118" t="s">
        <v>41</v>
      </c>
      <c r="B22" s="131"/>
      <c r="C22" s="131"/>
      <c r="D22" s="131"/>
      <c r="E22" s="131"/>
      <c r="F22" s="119"/>
    </row>
    <row r="23" spans="1:6" ht="30" customHeight="1" x14ac:dyDescent="0.25">
      <c r="A23" s="82" t="s">
        <v>6</v>
      </c>
      <c r="B23" s="83"/>
      <c r="C23" s="83"/>
      <c r="D23" s="83"/>
      <c r="E23" s="83"/>
      <c r="F23" s="84"/>
    </row>
    <row r="24" spans="1:6" ht="29.25" customHeight="1" x14ac:dyDescent="0.25">
      <c r="A24" s="93" t="s">
        <v>38</v>
      </c>
      <c r="B24" s="94"/>
      <c r="C24" s="94"/>
      <c r="D24" s="94"/>
      <c r="E24" s="94"/>
      <c r="F24" s="95"/>
    </row>
    <row r="25" spans="1:6" ht="30" customHeight="1" x14ac:dyDescent="0.25">
      <c r="A25" s="90" t="s">
        <v>33</v>
      </c>
      <c r="B25" s="91"/>
      <c r="C25" s="91"/>
      <c r="D25" s="91"/>
      <c r="E25" s="91"/>
      <c r="F25" s="92"/>
    </row>
    <row r="26" spans="1:6" ht="30.75" customHeight="1" x14ac:dyDescent="0.25">
      <c r="A26" s="90" t="s">
        <v>7</v>
      </c>
      <c r="B26" s="91"/>
      <c r="C26" s="91"/>
      <c r="D26" s="91"/>
      <c r="E26" s="91"/>
      <c r="F26" s="92"/>
    </row>
    <row r="27" spans="1:6" ht="30" customHeight="1" x14ac:dyDescent="0.25">
      <c r="A27" s="85"/>
      <c r="B27" s="85"/>
      <c r="C27" s="85"/>
      <c r="D27" s="85"/>
      <c r="E27" s="86"/>
      <c r="F27" s="86"/>
    </row>
    <row r="28" spans="1:6" ht="30" customHeight="1" x14ac:dyDescent="0.25">
      <c r="A28" s="87" t="s">
        <v>8</v>
      </c>
      <c r="B28" s="87"/>
      <c r="C28" s="89" t="s">
        <v>87</v>
      </c>
      <c r="D28" s="89"/>
      <c r="E28" s="89"/>
      <c r="F28" s="89"/>
    </row>
    <row r="29" spans="1:6" ht="30" customHeight="1" x14ac:dyDescent="0.25">
      <c r="A29" s="87" t="s">
        <v>3</v>
      </c>
      <c r="B29" s="87"/>
      <c r="C29" s="88" t="s">
        <v>14</v>
      </c>
      <c r="D29" s="88"/>
      <c r="E29" s="88"/>
      <c r="F29" s="88"/>
    </row>
    <row r="30" spans="1:6" ht="42" customHeight="1" x14ac:dyDescent="0.25">
      <c r="A30" s="87" t="s">
        <v>2</v>
      </c>
      <c r="B30" s="87"/>
      <c r="C30" s="121" t="s">
        <v>73</v>
      </c>
      <c r="D30" s="121"/>
      <c r="E30" s="121"/>
      <c r="F30" s="121"/>
    </row>
    <row r="31" spans="1:6" ht="30" customHeight="1" x14ac:dyDescent="0.25">
      <c r="A31" s="118" t="s">
        <v>41</v>
      </c>
      <c r="B31" s="131"/>
      <c r="C31" s="131"/>
      <c r="D31" s="91"/>
      <c r="E31" s="91"/>
      <c r="F31" s="92"/>
    </row>
    <row r="32" spans="1:6" ht="30" customHeight="1" x14ac:dyDescent="0.25">
      <c r="A32" s="130" t="s">
        <v>70</v>
      </c>
      <c r="B32" s="83"/>
      <c r="C32" s="83"/>
      <c r="D32" s="83"/>
      <c r="E32" s="83"/>
      <c r="F32" s="84"/>
    </row>
    <row r="33" spans="1:6" ht="30" customHeight="1" x14ac:dyDescent="0.25">
      <c r="A33" s="90" t="s">
        <v>71</v>
      </c>
      <c r="B33" s="91"/>
      <c r="C33" s="91"/>
      <c r="D33" s="91"/>
      <c r="E33" s="91"/>
      <c r="F33" s="92"/>
    </row>
    <row r="34" spans="1:6" ht="30" customHeight="1" x14ac:dyDescent="0.25">
      <c r="A34" s="127"/>
      <c r="B34" s="128"/>
      <c r="C34" s="128"/>
      <c r="D34" s="128"/>
      <c r="E34" s="128"/>
      <c r="F34" s="129"/>
    </row>
    <row r="35" spans="1:6" ht="30" customHeight="1" x14ac:dyDescent="0.25">
      <c r="A35" s="118" t="s">
        <v>8</v>
      </c>
      <c r="B35" s="119"/>
      <c r="C35" s="134" t="s">
        <v>88</v>
      </c>
      <c r="D35" s="131"/>
      <c r="E35" s="131"/>
      <c r="F35" s="119"/>
    </row>
    <row r="36" spans="1:6" ht="30" customHeight="1" x14ac:dyDescent="0.25">
      <c r="A36" s="118" t="s">
        <v>3</v>
      </c>
      <c r="B36" s="119"/>
      <c r="C36" s="102" t="s">
        <v>4</v>
      </c>
      <c r="D36" s="91"/>
      <c r="E36" s="91"/>
      <c r="F36" s="92"/>
    </row>
    <row r="37" spans="1:6" ht="42" customHeight="1" x14ac:dyDescent="0.25">
      <c r="A37" s="118" t="s">
        <v>69</v>
      </c>
      <c r="B37" s="119"/>
      <c r="C37" s="91" t="s">
        <v>72</v>
      </c>
      <c r="D37" s="91"/>
      <c r="E37" s="91"/>
      <c r="F37" s="92"/>
    </row>
    <row r="38" spans="1:6" ht="30" customHeight="1" x14ac:dyDescent="0.25">
      <c r="A38" s="118" t="s">
        <v>76</v>
      </c>
      <c r="B38" s="131"/>
      <c r="C38" s="131"/>
      <c r="D38" s="92"/>
      <c r="E38" s="140" t="s">
        <v>89</v>
      </c>
      <c r="F38" s="141"/>
    </row>
    <row r="39" spans="1:6" ht="30" customHeight="1" x14ac:dyDescent="0.25">
      <c r="A39" s="93" t="s">
        <v>79</v>
      </c>
      <c r="B39" s="91"/>
      <c r="C39" s="91"/>
      <c r="D39" s="92"/>
      <c r="E39" s="138">
        <v>5</v>
      </c>
      <c r="F39" s="139"/>
    </row>
    <row r="40" spans="1:6" ht="30" customHeight="1" x14ac:dyDescent="0.25">
      <c r="A40" s="85"/>
      <c r="B40" s="85"/>
      <c r="C40" s="85"/>
      <c r="D40" s="85"/>
      <c r="E40" s="86"/>
      <c r="F40" s="86"/>
    </row>
    <row r="41" spans="1:6" ht="30" customHeight="1" x14ac:dyDescent="0.25">
      <c r="A41" s="87" t="s">
        <v>8</v>
      </c>
      <c r="B41" s="87"/>
      <c r="C41" s="89" t="s">
        <v>90</v>
      </c>
      <c r="D41" s="89"/>
      <c r="E41" s="89"/>
      <c r="F41" s="89"/>
    </row>
    <row r="42" spans="1:6" ht="30" customHeight="1" x14ac:dyDescent="0.25">
      <c r="A42" s="87" t="s">
        <v>3</v>
      </c>
      <c r="B42" s="87"/>
      <c r="C42" s="88" t="s">
        <v>4</v>
      </c>
      <c r="D42" s="88"/>
      <c r="E42" s="88"/>
      <c r="F42" s="88"/>
    </row>
    <row r="43" spans="1:6" ht="30" customHeight="1" x14ac:dyDescent="0.25">
      <c r="A43" s="87" t="s">
        <v>2</v>
      </c>
      <c r="B43" s="87"/>
      <c r="C43" s="121" t="s">
        <v>30</v>
      </c>
      <c r="D43" s="121"/>
      <c r="E43" s="121"/>
      <c r="F43" s="121"/>
    </row>
    <row r="44" spans="1:6" ht="30" customHeight="1" x14ac:dyDescent="0.25">
      <c r="A44" s="87" t="s">
        <v>27</v>
      </c>
      <c r="B44" s="87"/>
      <c r="C44" s="87"/>
      <c r="D44" s="2" t="s">
        <v>1</v>
      </c>
      <c r="E44" s="122" t="s">
        <v>19</v>
      </c>
      <c r="F44" s="123"/>
    </row>
    <row r="45" spans="1:6" ht="25.5" customHeight="1" x14ac:dyDescent="0.25">
      <c r="A45" s="104" t="s">
        <v>10</v>
      </c>
      <c r="B45" s="104"/>
      <c r="C45" s="104"/>
      <c r="D45" s="3">
        <v>5</v>
      </c>
      <c r="E45" s="120">
        <v>5</v>
      </c>
      <c r="F45" s="120"/>
    </row>
    <row r="46" spans="1:6" ht="30" customHeight="1" x14ac:dyDescent="0.25">
      <c r="A46" s="106" t="s">
        <v>11</v>
      </c>
      <c r="B46" s="106"/>
      <c r="C46" s="106"/>
      <c r="D46" s="3">
        <v>3</v>
      </c>
      <c r="E46" s="120"/>
      <c r="F46" s="120"/>
    </row>
    <row r="47" spans="1:6" ht="30" customHeight="1" x14ac:dyDescent="0.25">
      <c r="A47" s="106" t="s">
        <v>12</v>
      </c>
      <c r="B47" s="106"/>
      <c r="C47" s="106"/>
      <c r="D47" s="3">
        <v>1</v>
      </c>
      <c r="E47" s="120"/>
      <c r="F47" s="120"/>
    </row>
    <row r="48" spans="1:6" ht="30" customHeight="1" x14ac:dyDescent="0.25">
      <c r="A48" s="106" t="s">
        <v>13</v>
      </c>
      <c r="B48" s="106"/>
      <c r="C48" s="106"/>
      <c r="D48" s="3">
        <v>0</v>
      </c>
      <c r="E48" s="120"/>
      <c r="F48" s="120"/>
    </row>
    <row r="49" spans="1:6" ht="30.75" customHeight="1" x14ac:dyDescent="0.25">
      <c r="A49" s="85"/>
      <c r="B49" s="85"/>
      <c r="C49" s="85"/>
      <c r="D49" s="85"/>
      <c r="E49" s="86"/>
      <c r="F49" s="86"/>
    </row>
    <row r="50" spans="1:6" ht="30" customHeight="1" x14ac:dyDescent="0.25">
      <c r="A50" s="87" t="s">
        <v>8</v>
      </c>
      <c r="B50" s="87"/>
      <c r="C50" s="145" t="s">
        <v>74</v>
      </c>
      <c r="D50" s="145"/>
      <c r="E50" s="145"/>
      <c r="F50" s="145"/>
    </row>
    <row r="51" spans="1:6" ht="30" customHeight="1" x14ac:dyDescent="0.25">
      <c r="A51" s="87" t="s">
        <v>3</v>
      </c>
      <c r="B51" s="87"/>
      <c r="C51" s="88" t="s">
        <v>4</v>
      </c>
      <c r="D51" s="88"/>
      <c r="E51" s="88"/>
      <c r="F51" s="88"/>
    </row>
    <row r="52" spans="1:6" ht="43.5" customHeight="1" x14ac:dyDescent="0.25">
      <c r="A52" s="87" t="s">
        <v>2</v>
      </c>
      <c r="B52" s="87"/>
      <c r="C52" s="121" t="s">
        <v>77</v>
      </c>
      <c r="D52" s="121"/>
      <c r="E52" s="121"/>
      <c r="F52" s="121"/>
    </row>
    <row r="53" spans="1:6" ht="31.5" customHeight="1" x14ac:dyDescent="0.25">
      <c r="A53" s="146" t="s">
        <v>64</v>
      </c>
      <c r="B53" s="70"/>
      <c r="C53" s="147"/>
      <c r="D53" s="2" t="s">
        <v>1</v>
      </c>
      <c r="E53" s="123" t="s">
        <v>65</v>
      </c>
      <c r="F53" s="123"/>
    </row>
    <row r="54" spans="1:6" ht="30" customHeight="1" x14ac:dyDescent="0.25">
      <c r="A54" s="69" t="s">
        <v>39</v>
      </c>
      <c r="B54" s="70"/>
      <c r="C54" s="147"/>
      <c r="D54" s="31">
        <v>5</v>
      </c>
      <c r="E54" s="112">
        <v>5</v>
      </c>
      <c r="F54" s="142"/>
    </row>
    <row r="55" spans="1:6" ht="30" customHeight="1" x14ac:dyDescent="0.25">
      <c r="A55" s="69" t="s">
        <v>40</v>
      </c>
      <c r="B55" s="70"/>
      <c r="C55" s="147"/>
      <c r="D55" s="31">
        <v>3</v>
      </c>
      <c r="E55" s="149"/>
      <c r="F55" s="150"/>
    </row>
    <row r="56" spans="1:6" ht="30" customHeight="1" x14ac:dyDescent="0.25">
      <c r="A56" s="69" t="s">
        <v>62</v>
      </c>
      <c r="B56" s="70"/>
      <c r="C56" s="147"/>
      <c r="D56" s="31">
        <v>1</v>
      </c>
      <c r="E56" s="143"/>
      <c r="F56" s="144"/>
    </row>
    <row r="57" spans="1:6" ht="30" customHeight="1" x14ac:dyDescent="0.25">
      <c r="A57" s="85"/>
      <c r="B57" s="85"/>
      <c r="C57" s="85"/>
      <c r="D57" s="85"/>
      <c r="E57" s="86"/>
      <c r="F57" s="86"/>
    </row>
    <row r="58" spans="1:6" ht="30" customHeight="1" x14ac:dyDescent="0.25">
      <c r="A58" s="87" t="s">
        <v>8</v>
      </c>
      <c r="B58" s="87"/>
      <c r="C58" s="89" t="s">
        <v>68</v>
      </c>
      <c r="D58" s="89"/>
      <c r="E58" s="89"/>
      <c r="F58" s="89"/>
    </row>
    <row r="59" spans="1:6" ht="30" customHeight="1" x14ac:dyDescent="0.25">
      <c r="A59" s="87" t="s">
        <v>3</v>
      </c>
      <c r="B59" s="87"/>
      <c r="C59" s="88" t="s">
        <v>4</v>
      </c>
      <c r="D59" s="88"/>
      <c r="E59" s="88"/>
      <c r="F59" s="88"/>
    </row>
    <row r="60" spans="1:6" ht="54.75" customHeight="1" x14ac:dyDescent="0.25">
      <c r="A60" s="87" t="s">
        <v>2</v>
      </c>
      <c r="B60" s="87"/>
      <c r="C60" s="121" t="s">
        <v>78</v>
      </c>
      <c r="D60" s="121"/>
      <c r="E60" s="121"/>
      <c r="F60" s="121"/>
    </row>
    <row r="61" spans="1:6" ht="30.75" customHeight="1" x14ac:dyDescent="0.25">
      <c r="A61" s="146" t="s">
        <v>64</v>
      </c>
      <c r="B61" s="70"/>
      <c r="C61" s="147"/>
      <c r="D61" s="2" t="s">
        <v>1</v>
      </c>
      <c r="E61" s="123" t="s">
        <v>75</v>
      </c>
      <c r="F61" s="123"/>
    </row>
    <row r="62" spans="1:6" ht="30" customHeight="1" x14ac:dyDescent="0.25">
      <c r="A62" s="148" t="s">
        <v>107</v>
      </c>
      <c r="B62" s="91"/>
      <c r="C62" s="92"/>
      <c r="D62" s="31">
        <v>3</v>
      </c>
      <c r="E62" s="112">
        <v>3</v>
      </c>
      <c r="F62" s="142"/>
    </row>
    <row r="63" spans="1:6" ht="30" customHeight="1" x14ac:dyDescent="0.25">
      <c r="A63" s="69" t="s">
        <v>42</v>
      </c>
      <c r="B63" s="91"/>
      <c r="C63" s="92"/>
      <c r="D63" s="31">
        <v>1</v>
      </c>
      <c r="E63" s="143"/>
      <c r="F63" s="144"/>
    </row>
    <row r="64" spans="1:6" ht="30" customHeight="1" x14ac:dyDescent="0.25">
      <c r="A64" s="12"/>
      <c r="B64" s="12"/>
      <c r="C64" s="12"/>
      <c r="D64" s="12"/>
      <c r="E64" s="12"/>
      <c r="F64" s="12"/>
    </row>
    <row r="65" ht="30" customHeight="1" x14ac:dyDescent="0.25"/>
    <row r="66" ht="30" customHeight="1" x14ac:dyDescent="0.25"/>
    <row r="67" ht="30" customHeight="1" x14ac:dyDescent="0.25"/>
  </sheetData>
  <dataConsolidate/>
  <customSheetViews>
    <customSheetView guid="{D830D5D4-705B-44C2-B898-BA1A85FC1427}" fitToPage="1">
      <selection activeCell="J43" sqref="J43"/>
      <pageMargins left="0.43307086614173229" right="0.43307086614173229" top="0.39370078740157483" bottom="0.51" header="0.51181102362204722" footer="0.51181102362204722"/>
      <printOptions horizontalCentered="1"/>
      <pageSetup paperSize="9" scale="77" fitToHeight="9" orientation="portrait" r:id="rId1"/>
      <headerFooter alignWithMargins="0"/>
    </customSheetView>
  </customSheetViews>
  <mergeCells count="98">
    <mergeCell ref="E62:F63"/>
    <mergeCell ref="A50:B50"/>
    <mergeCell ref="C50:F50"/>
    <mergeCell ref="A61:C61"/>
    <mergeCell ref="A62:C62"/>
    <mergeCell ref="A63:C63"/>
    <mergeCell ref="E61:F61"/>
    <mergeCell ref="A51:B51"/>
    <mergeCell ref="C51:F51"/>
    <mergeCell ref="E53:F53"/>
    <mergeCell ref="A53:C53"/>
    <mergeCell ref="A54:C54"/>
    <mergeCell ref="A55:C55"/>
    <mergeCell ref="A56:C56"/>
    <mergeCell ref="E54:F56"/>
    <mergeCell ref="A59:B59"/>
    <mergeCell ref="C59:F59"/>
    <mergeCell ref="A60:B60"/>
    <mergeCell ref="C60:F60"/>
    <mergeCell ref="A58:B58"/>
    <mergeCell ref="A49:F49"/>
    <mergeCell ref="C58:F58"/>
    <mergeCell ref="A57:F57"/>
    <mergeCell ref="A52:B52"/>
    <mergeCell ref="C52:F52"/>
    <mergeCell ref="E39:F39"/>
    <mergeCell ref="E38:F38"/>
    <mergeCell ref="A35:B35"/>
    <mergeCell ref="C35:F35"/>
    <mergeCell ref="A38:D38"/>
    <mergeCell ref="A39:D39"/>
    <mergeCell ref="A37:B37"/>
    <mergeCell ref="C37:F37"/>
    <mergeCell ref="A36:B36"/>
    <mergeCell ref="C36:F36"/>
    <mergeCell ref="C3:F3"/>
    <mergeCell ref="A2:F2"/>
    <mergeCell ref="A4:B4"/>
    <mergeCell ref="A33:F33"/>
    <mergeCell ref="A34:F34"/>
    <mergeCell ref="A32:F32"/>
    <mergeCell ref="A31:F31"/>
    <mergeCell ref="C30:F30"/>
    <mergeCell ref="A30:B30"/>
    <mergeCell ref="A22:F22"/>
    <mergeCell ref="A19:B19"/>
    <mergeCell ref="C19:F19"/>
    <mergeCell ref="C4:F4"/>
    <mergeCell ref="A5:B5"/>
    <mergeCell ref="A11:B11"/>
    <mergeCell ref="C11:F11"/>
    <mergeCell ref="A8:F8"/>
    <mergeCell ref="A18:F18"/>
    <mergeCell ref="A12:C12"/>
    <mergeCell ref="E12:F12"/>
    <mergeCell ref="A13:C13"/>
    <mergeCell ref="A14:C14"/>
    <mergeCell ref="A21:B21"/>
    <mergeCell ref="A20:B20"/>
    <mergeCell ref="A40:F40"/>
    <mergeCell ref="E45:F48"/>
    <mergeCell ref="C41:F41"/>
    <mergeCell ref="C43:F43"/>
    <mergeCell ref="A41:B41"/>
    <mergeCell ref="C42:F42"/>
    <mergeCell ref="A48:C48"/>
    <mergeCell ref="A47:C47"/>
    <mergeCell ref="A46:C46"/>
    <mergeCell ref="A45:C45"/>
    <mergeCell ref="A44:C44"/>
    <mergeCell ref="A42:B42"/>
    <mergeCell ref="A43:B43"/>
    <mergeCell ref="E44:F44"/>
    <mergeCell ref="A1:C1"/>
    <mergeCell ref="D1:E1"/>
    <mergeCell ref="C21:F21"/>
    <mergeCell ref="C20:F20"/>
    <mergeCell ref="A3:B3"/>
    <mergeCell ref="A15:C15"/>
    <mergeCell ref="A17:C17"/>
    <mergeCell ref="C5:F5"/>
    <mergeCell ref="A6:F6"/>
    <mergeCell ref="A7:F7"/>
    <mergeCell ref="A9:B9"/>
    <mergeCell ref="C9:F9"/>
    <mergeCell ref="A10:B10"/>
    <mergeCell ref="C10:F10"/>
    <mergeCell ref="A16:C16"/>
    <mergeCell ref="E13:F17"/>
    <mergeCell ref="A23:F23"/>
    <mergeCell ref="A27:F27"/>
    <mergeCell ref="A28:B28"/>
    <mergeCell ref="C29:F29"/>
    <mergeCell ref="C28:F28"/>
    <mergeCell ref="A26:F26"/>
    <mergeCell ref="A24:F24"/>
    <mergeCell ref="A29:B29"/>
    <mergeCell ref="A25:F25"/>
  </mergeCells>
  <phoneticPr fontId="2" type="noConversion"/>
  <dataValidations count="1">
    <dataValidation type="list" allowBlank="1" showInputMessage="1" showErrorMessage="1" sqref="C51 C59 C42 C20 C29 C10">
      <formula1>"HODNOTÍCÍ,INFORMATIVNÍ"</formula1>
    </dataValidation>
  </dataValidations>
  <printOptions horizontalCentered="1"/>
  <pageMargins left="0.43307086614173229" right="0.43307086614173229" top="0.39370078740157483" bottom="0.51" header="0.51181102362204722" footer="0.51181102362204722"/>
  <pageSetup paperSize="9" scale="77" fitToHeight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H37"/>
  <sheetViews>
    <sheetView topLeftCell="A34" zoomScaleNormal="100" workbookViewId="0">
      <selection activeCell="G28" sqref="G28"/>
    </sheetView>
  </sheetViews>
  <sheetFormatPr defaultRowHeight="13.2" x14ac:dyDescent="0.25"/>
  <cols>
    <col min="1" max="1" width="10.109375" style="1" customWidth="1"/>
    <col min="2" max="2" width="14.5546875" customWidth="1"/>
    <col min="3" max="3" width="56.109375" customWidth="1"/>
    <col min="4" max="4" width="16.5546875" style="1" customWidth="1"/>
    <col min="5" max="5" width="15" style="1" customWidth="1"/>
  </cols>
  <sheetData>
    <row r="1" spans="1:6" ht="60" customHeight="1" x14ac:dyDescent="0.25">
      <c r="A1" s="159" t="s">
        <v>20</v>
      </c>
      <c r="B1" s="159"/>
      <c r="C1" s="159"/>
      <c r="D1" s="160" t="s">
        <v>21</v>
      </c>
      <c r="E1" s="160"/>
      <c r="F1" s="14">
        <f>E7+E15+E27+E23</f>
        <v>36</v>
      </c>
    </row>
    <row r="2" spans="1:6" ht="25.5" customHeight="1" x14ac:dyDescent="0.25">
      <c r="A2" s="85"/>
      <c r="B2" s="86"/>
      <c r="C2" s="86"/>
      <c r="D2" s="86"/>
      <c r="E2" s="86"/>
      <c r="F2" s="86"/>
    </row>
    <row r="3" spans="1:6" ht="30" customHeight="1" x14ac:dyDescent="0.25">
      <c r="A3" s="153" t="s">
        <v>8</v>
      </c>
      <c r="B3" s="153"/>
      <c r="C3" s="156" t="s">
        <v>43</v>
      </c>
      <c r="D3" s="156"/>
      <c r="E3" s="156"/>
      <c r="F3" s="156"/>
    </row>
    <row r="4" spans="1:6" ht="30" customHeight="1" x14ac:dyDescent="0.25">
      <c r="A4" s="153" t="s">
        <v>3</v>
      </c>
      <c r="B4" s="153"/>
      <c r="C4" s="88" t="s">
        <v>4</v>
      </c>
      <c r="D4" s="88"/>
      <c r="E4" s="88"/>
      <c r="F4" s="88"/>
    </row>
    <row r="5" spans="1:6" ht="45.75" customHeight="1" x14ac:dyDescent="0.25">
      <c r="A5" s="153" t="s">
        <v>2</v>
      </c>
      <c r="B5" s="153"/>
      <c r="C5" s="158" t="s">
        <v>91</v>
      </c>
      <c r="D5" s="121"/>
      <c r="E5" s="121"/>
      <c r="F5" s="121"/>
    </row>
    <row r="6" spans="1:6" ht="30" customHeight="1" x14ac:dyDescent="0.25">
      <c r="A6" s="162" t="s">
        <v>47</v>
      </c>
      <c r="B6" s="153"/>
      <c r="C6" s="153"/>
      <c r="D6" s="4"/>
      <c r="E6" s="152" t="s">
        <v>46</v>
      </c>
      <c r="F6" s="152"/>
    </row>
    <row r="7" spans="1:6" ht="30" customHeight="1" x14ac:dyDescent="0.25">
      <c r="A7" s="105" t="s">
        <v>44</v>
      </c>
      <c r="B7" s="106"/>
      <c r="C7" s="106"/>
      <c r="D7" s="3">
        <v>5</v>
      </c>
      <c r="E7" s="112">
        <v>5</v>
      </c>
      <c r="F7" s="142"/>
    </row>
    <row r="8" spans="1:6" ht="30" customHeight="1" x14ac:dyDescent="0.25">
      <c r="A8" s="106" t="s">
        <v>128</v>
      </c>
      <c r="B8" s="106"/>
      <c r="C8" s="106"/>
      <c r="D8" s="3">
        <v>2</v>
      </c>
      <c r="E8" s="149"/>
      <c r="F8" s="150"/>
    </row>
    <row r="9" spans="1:6" ht="30" customHeight="1" x14ac:dyDescent="0.25">
      <c r="A9" s="105" t="s">
        <v>109</v>
      </c>
      <c r="B9" s="106"/>
      <c r="C9" s="106"/>
      <c r="D9" s="3">
        <v>0</v>
      </c>
      <c r="E9" s="143"/>
      <c r="F9" s="144"/>
    </row>
    <row r="10" spans="1:6" ht="25.5" customHeight="1" x14ac:dyDescent="0.25">
      <c r="A10" s="85"/>
      <c r="B10" s="86"/>
      <c r="C10" s="86"/>
      <c r="D10" s="86"/>
      <c r="E10" s="86"/>
      <c r="F10" s="86"/>
    </row>
    <row r="11" spans="1:6" ht="30" customHeight="1" x14ac:dyDescent="0.25">
      <c r="A11" s="153" t="s">
        <v>8</v>
      </c>
      <c r="B11" s="153"/>
      <c r="C11" s="156" t="s">
        <v>92</v>
      </c>
      <c r="D11" s="156"/>
      <c r="E11" s="156"/>
      <c r="F11" s="156"/>
    </row>
    <row r="12" spans="1:6" ht="30" customHeight="1" x14ac:dyDescent="0.25">
      <c r="A12" s="153" t="s">
        <v>3</v>
      </c>
      <c r="B12" s="153"/>
      <c r="C12" s="88" t="s">
        <v>4</v>
      </c>
      <c r="D12" s="88"/>
      <c r="E12" s="88"/>
      <c r="F12" s="88"/>
    </row>
    <row r="13" spans="1:6" ht="30" customHeight="1" x14ac:dyDescent="0.25">
      <c r="A13" s="153" t="s">
        <v>2</v>
      </c>
      <c r="B13" s="153"/>
      <c r="C13" s="158" t="s">
        <v>108</v>
      </c>
      <c r="D13" s="121"/>
      <c r="E13" s="121"/>
      <c r="F13" s="121"/>
    </row>
    <row r="14" spans="1:6" ht="30" customHeight="1" x14ac:dyDescent="0.25">
      <c r="A14" s="161" t="s">
        <v>94</v>
      </c>
      <c r="B14" s="91"/>
      <c r="C14" s="92"/>
      <c r="D14" s="38"/>
      <c r="E14" s="161" t="s">
        <v>99</v>
      </c>
      <c r="F14" s="92"/>
    </row>
    <row r="15" spans="1:6" ht="30" customHeight="1" x14ac:dyDescent="0.25">
      <c r="A15" s="93" t="s">
        <v>95</v>
      </c>
      <c r="B15" s="157"/>
      <c r="C15" s="157"/>
      <c r="D15" s="48">
        <v>15</v>
      </c>
      <c r="E15" s="112">
        <v>15</v>
      </c>
      <c r="F15" s="142"/>
    </row>
    <row r="16" spans="1:6" ht="30" customHeight="1" x14ac:dyDescent="0.25">
      <c r="A16" s="93" t="s">
        <v>96</v>
      </c>
      <c r="B16" s="157"/>
      <c r="C16" s="157"/>
      <c r="D16" s="48">
        <v>10</v>
      </c>
      <c r="E16" s="149"/>
      <c r="F16" s="150"/>
    </row>
    <row r="17" spans="1:8" ht="30" customHeight="1" x14ac:dyDescent="0.25">
      <c r="A17" s="93" t="s">
        <v>97</v>
      </c>
      <c r="B17" s="157"/>
      <c r="C17" s="157"/>
      <c r="D17" s="48">
        <v>5</v>
      </c>
      <c r="E17" s="143"/>
      <c r="F17" s="144"/>
      <c r="G17" s="151"/>
      <c r="H17" s="151"/>
    </row>
    <row r="18" spans="1:8" ht="25.5" customHeight="1" x14ac:dyDescent="0.25">
      <c r="A18" s="85"/>
      <c r="B18" s="86"/>
      <c r="C18" s="86"/>
      <c r="D18" s="86"/>
      <c r="E18" s="86"/>
      <c r="F18" s="86"/>
    </row>
    <row r="19" spans="1:8" ht="30" customHeight="1" x14ac:dyDescent="0.25">
      <c r="A19" s="153" t="s">
        <v>8</v>
      </c>
      <c r="B19" s="153"/>
      <c r="C19" s="156" t="s">
        <v>93</v>
      </c>
      <c r="D19" s="156"/>
      <c r="E19" s="156"/>
      <c r="F19" s="156"/>
    </row>
    <row r="20" spans="1:8" ht="30" customHeight="1" x14ac:dyDescent="0.25">
      <c r="A20" s="153" t="s">
        <v>3</v>
      </c>
      <c r="B20" s="153"/>
      <c r="C20" s="88" t="s">
        <v>4</v>
      </c>
      <c r="D20" s="88"/>
      <c r="E20" s="88"/>
      <c r="F20" s="88"/>
    </row>
    <row r="21" spans="1:8" ht="42" customHeight="1" x14ac:dyDescent="0.25">
      <c r="A21" s="153" t="s">
        <v>2</v>
      </c>
      <c r="B21" s="153"/>
      <c r="C21" s="158" t="s">
        <v>105</v>
      </c>
      <c r="D21" s="158"/>
      <c r="E21" s="158"/>
      <c r="F21" s="158"/>
    </row>
    <row r="22" spans="1:8" ht="30" customHeight="1" x14ac:dyDescent="0.25">
      <c r="A22" s="154" t="s">
        <v>98</v>
      </c>
      <c r="B22" s="155"/>
      <c r="C22" s="155"/>
      <c r="D22" s="49" t="s">
        <v>110</v>
      </c>
      <c r="E22" s="152" t="s">
        <v>22</v>
      </c>
      <c r="F22" s="152"/>
    </row>
    <row r="23" spans="1:8" ht="30" customHeight="1" x14ac:dyDescent="0.25">
      <c r="A23" s="171" t="s">
        <v>117</v>
      </c>
      <c r="B23" s="172"/>
      <c r="C23" s="172"/>
      <c r="D23" s="50">
        <v>0</v>
      </c>
      <c r="E23" s="112">
        <v>16</v>
      </c>
      <c r="F23" s="166"/>
    </row>
    <row r="24" spans="1:8" ht="30" customHeight="1" x14ac:dyDescent="0.25">
      <c r="A24" s="171" t="s">
        <v>116</v>
      </c>
      <c r="B24" s="172"/>
      <c r="C24" s="172"/>
      <c r="D24" s="50">
        <v>0</v>
      </c>
      <c r="E24" s="167"/>
      <c r="F24" s="168"/>
    </row>
    <row r="25" spans="1:8" ht="30" customHeight="1" x14ac:dyDescent="0.25">
      <c r="A25" s="171" t="s">
        <v>111</v>
      </c>
      <c r="B25" s="172"/>
      <c r="C25" s="172"/>
      <c r="D25" s="50">
        <v>0</v>
      </c>
      <c r="E25" s="167"/>
      <c r="F25" s="168"/>
    </row>
    <row r="26" spans="1:8" ht="30" customHeight="1" x14ac:dyDescent="0.25">
      <c r="A26" s="171" t="s">
        <v>112</v>
      </c>
      <c r="B26" s="172"/>
      <c r="C26" s="172"/>
      <c r="D26" s="50">
        <v>0</v>
      </c>
      <c r="E26" s="167"/>
      <c r="F26" s="168"/>
    </row>
    <row r="27" spans="1:8" ht="30" customHeight="1" x14ac:dyDescent="0.25">
      <c r="A27" s="171" t="s">
        <v>114</v>
      </c>
      <c r="B27" s="172"/>
      <c r="C27" s="172"/>
      <c r="D27" s="50">
        <v>0</v>
      </c>
      <c r="E27" s="167"/>
      <c r="F27" s="168"/>
    </row>
    <row r="28" spans="1:8" ht="30" customHeight="1" x14ac:dyDescent="0.25">
      <c r="A28" s="171" t="s">
        <v>113</v>
      </c>
      <c r="B28" s="172"/>
      <c r="C28" s="172"/>
      <c r="D28" s="50">
        <v>0</v>
      </c>
      <c r="E28" s="167"/>
      <c r="F28" s="168"/>
    </row>
    <row r="29" spans="1:8" ht="30" customHeight="1" x14ac:dyDescent="0.25">
      <c r="A29" s="171" t="s">
        <v>115</v>
      </c>
      <c r="B29" s="172"/>
      <c r="C29" s="172"/>
      <c r="D29" s="50">
        <v>0</v>
      </c>
      <c r="E29" s="167"/>
      <c r="F29" s="168"/>
    </row>
    <row r="30" spans="1:8" ht="30" customHeight="1" x14ac:dyDescent="0.25">
      <c r="A30" s="175" t="s">
        <v>137</v>
      </c>
      <c r="B30" s="176"/>
      <c r="C30" s="177"/>
      <c r="D30" s="51">
        <v>0</v>
      </c>
      <c r="E30" s="167"/>
      <c r="F30" s="168"/>
    </row>
    <row r="31" spans="1:8" ht="30" customHeight="1" x14ac:dyDescent="0.25">
      <c r="A31" s="173" t="s">
        <v>119</v>
      </c>
      <c r="B31" s="174"/>
      <c r="C31" s="174"/>
      <c r="D31" s="48">
        <v>0</v>
      </c>
      <c r="E31" s="167"/>
      <c r="F31" s="168"/>
    </row>
    <row r="32" spans="1:8" ht="30" customHeight="1" x14ac:dyDescent="0.25">
      <c r="A32" s="173" t="s">
        <v>118</v>
      </c>
      <c r="B32" s="174"/>
      <c r="C32" s="174"/>
      <c r="D32" s="48">
        <v>0</v>
      </c>
      <c r="E32" s="167"/>
      <c r="F32" s="168"/>
    </row>
    <row r="33" spans="1:6" ht="30" customHeight="1" x14ac:dyDescent="0.25">
      <c r="A33" s="163" t="s">
        <v>120</v>
      </c>
      <c r="B33" s="164"/>
      <c r="C33" s="165"/>
      <c r="D33" s="48">
        <v>0</v>
      </c>
      <c r="E33" s="167"/>
      <c r="F33" s="168"/>
    </row>
    <row r="34" spans="1:6" ht="30.6" customHeight="1" x14ac:dyDescent="0.25">
      <c r="A34" s="163" t="s">
        <v>121</v>
      </c>
      <c r="B34" s="164"/>
      <c r="C34" s="165"/>
      <c r="D34" s="48">
        <v>0</v>
      </c>
      <c r="E34" s="167"/>
      <c r="F34" s="168"/>
    </row>
    <row r="35" spans="1:6" ht="30" customHeight="1" x14ac:dyDescent="0.25">
      <c r="A35" s="163" t="s">
        <v>122</v>
      </c>
      <c r="B35" s="164"/>
      <c r="C35" s="165"/>
      <c r="D35" s="48">
        <v>0</v>
      </c>
      <c r="E35" s="167"/>
      <c r="F35" s="168"/>
    </row>
    <row r="36" spans="1:6" ht="30" customHeight="1" x14ac:dyDescent="0.25">
      <c r="A36" s="163" t="s">
        <v>123</v>
      </c>
      <c r="B36" s="164"/>
      <c r="C36" s="165"/>
      <c r="D36" s="48">
        <v>0</v>
      </c>
      <c r="E36" s="167"/>
      <c r="F36" s="168"/>
    </row>
    <row r="37" spans="1:6" ht="30" customHeight="1" x14ac:dyDescent="0.25">
      <c r="A37" s="163" t="s">
        <v>124</v>
      </c>
      <c r="B37" s="164"/>
      <c r="C37" s="165"/>
      <c r="D37" s="48">
        <v>0</v>
      </c>
      <c r="E37" s="169"/>
      <c r="F37" s="170"/>
    </row>
  </sheetData>
  <dataConsolidate/>
  <customSheetViews>
    <customSheetView guid="{D830D5D4-705B-44C2-B898-BA1A85FC1427}" fitToPage="1">
      <selection activeCell="C19" sqref="C19:F19"/>
      <pageMargins left="0.43307086614173229" right="0.43307086614173229" top="0.39370078740157483" bottom="2.4" header="0.51181102362204722" footer="0.51181102362204722"/>
      <printOptions horizontalCentered="1"/>
      <pageSetup paperSize="9" scale="79" fitToHeight="9" orientation="portrait" r:id="rId1"/>
      <headerFooter alignWithMargins="0"/>
    </customSheetView>
  </customSheetViews>
  <mergeCells count="54">
    <mergeCell ref="A36:C36"/>
    <mergeCell ref="A34:C34"/>
    <mergeCell ref="A35:C35"/>
    <mergeCell ref="A37:C37"/>
    <mergeCell ref="E23:F37"/>
    <mergeCell ref="A24:C24"/>
    <mergeCell ref="A29:C29"/>
    <mergeCell ref="A28:C28"/>
    <mergeCell ref="A27:C27"/>
    <mergeCell ref="A26:C26"/>
    <mergeCell ref="A25:C25"/>
    <mergeCell ref="A31:C31"/>
    <mergeCell ref="A32:C32"/>
    <mergeCell ref="A33:C33"/>
    <mergeCell ref="A23:C23"/>
    <mergeCell ref="A30:C30"/>
    <mergeCell ref="A9:C9"/>
    <mergeCell ref="A6:C6"/>
    <mergeCell ref="A13:B13"/>
    <mergeCell ref="C13:F13"/>
    <mergeCell ref="C12:F12"/>
    <mergeCell ref="C11:F11"/>
    <mergeCell ref="E6:F6"/>
    <mergeCell ref="A7:C7"/>
    <mergeCell ref="A8:C8"/>
    <mergeCell ref="E7:F9"/>
    <mergeCell ref="E14:F14"/>
    <mergeCell ref="A10:F10"/>
    <mergeCell ref="A11:B11"/>
    <mergeCell ref="A12:B12"/>
    <mergeCell ref="A14:C14"/>
    <mergeCell ref="A1:C1"/>
    <mergeCell ref="A3:B3"/>
    <mergeCell ref="A5:B5"/>
    <mergeCell ref="A4:B4"/>
    <mergeCell ref="D1:E1"/>
    <mergeCell ref="C5:F5"/>
    <mergeCell ref="C3:F3"/>
    <mergeCell ref="A2:F2"/>
    <mergeCell ref="C4:F4"/>
    <mergeCell ref="G17:H17"/>
    <mergeCell ref="E22:F22"/>
    <mergeCell ref="A18:F18"/>
    <mergeCell ref="A19:B19"/>
    <mergeCell ref="A20:B20"/>
    <mergeCell ref="A21:B21"/>
    <mergeCell ref="A22:C22"/>
    <mergeCell ref="C20:F20"/>
    <mergeCell ref="C19:F19"/>
    <mergeCell ref="E15:F17"/>
    <mergeCell ref="A15:C15"/>
    <mergeCell ref="A16:C16"/>
    <mergeCell ref="A17:C17"/>
    <mergeCell ref="C21:F21"/>
  </mergeCells>
  <phoneticPr fontId="2" type="noConversion"/>
  <dataValidations count="1">
    <dataValidation type="list" allowBlank="1" showInputMessage="1" showErrorMessage="1" sqref="C12 C20 C4">
      <formula1>"HODNOTÍCÍ,INFORMATIVNÍ"</formula1>
    </dataValidation>
  </dataValidations>
  <printOptions horizontalCentered="1"/>
  <pageMargins left="0.43307086614173229" right="0.43307086614173229" top="0.39370078740157483" bottom="2.4" header="0.51181102362204722" footer="0.51181102362204722"/>
  <pageSetup paperSize="9" scale="79" fitToHeight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I54"/>
  <sheetViews>
    <sheetView zoomScaleNormal="100" workbookViewId="0">
      <selection activeCell="G26" sqref="G26"/>
    </sheetView>
  </sheetViews>
  <sheetFormatPr defaultRowHeight="13.2" x14ac:dyDescent="0.25"/>
  <cols>
    <col min="1" max="1" width="10" style="1" customWidth="1"/>
    <col min="2" max="2" width="14.5546875" customWidth="1"/>
    <col min="3" max="3" width="56.109375" customWidth="1"/>
    <col min="4" max="4" width="13.44140625" style="1" customWidth="1"/>
    <col min="5" max="5" width="15" style="1" customWidth="1"/>
  </cols>
  <sheetData>
    <row r="1" spans="1:9" ht="60" customHeight="1" x14ac:dyDescent="0.25">
      <c r="A1" s="199" t="s">
        <v>23</v>
      </c>
      <c r="B1" s="199"/>
      <c r="C1" s="199"/>
      <c r="D1" s="200" t="s">
        <v>24</v>
      </c>
      <c r="E1" s="200"/>
      <c r="F1" s="14">
        <f>E24</f>
        <v>15</v>
      </c>
    </row>
    <row r="2" spans="1:9" ht="25.5" customHeight="1" x14ac:dyDescent="0.25">
      <c r="A2" s="85"/>
      <c r="B2" s="85"/>
      <c r="C2" s="85"/>
      <c r="D2" s="85"/>
      <c r="E2" s="86"/>
      <c r="F2" s="86"/>
    </row>
    <row r="3" spans="1:9" ht="30" customHeight="1" x14ac:dyDescent="0.25">
      <c r="A3" s="179" t="s">
        <v>8</v>
      </c>
      <c r="B3" s="179"/>
      <c r="C3" s="180" t="s">
        <v>25</v>
      </c>
      <c r="D3" s="180"/>
      <c r="E3" s="180"/>
      <c r="F3" s="180"/>
      <c r="H3" s="11"/>
    </row>
    <row r="4" spans="1:9" ht="30" customHeight="1" x14ac:dyDescent="0.25">
      <c r="A4" s="179" t="s">
        <v>3</v>
      </c>
      <c r="B4" s="179"/>
      <c r="C4" s="88" t="s">
        <v>14</v>
      </c>
      <c r="D4" s="88"/>
      <c r="E4" s="88"/>
      <c r="F4" s="88"/>
    </row>
    <row r="5" spans="1:9" ht="40.5" customHeight="1" x14ac:dyDescent="0.25">
      <c r="A5" s="179" t="s">
        <v>2</v>
      </c>
      <c r="B5" s="179"/>
      <c r="C5" s="121" t="s">
        <v>29</v>
      </c>
      <c r="D5" s="121"/>
      <c r="E5" s="121"/>
      <c r="F5" s="121"/>
    </row>
    <row r="6" spans="1:9" ht="30" customHeight="1" x14ac:dyDescent="0.25">
      <c r="A6" s="195" t="s">
        <v>47</v>
      </c>
      <c r="B6" s="195"/>
      <c r="C6" s="195"/>
      <c r="D6" s="195"/>
      <c r="E6" s="195"/>
      <c r="F6" s="195"/>
    </row>
    <row r="7" spans="1:9" ht="30" customHeight="1" x14ac:dyDescent="0.25">
      <c r="A7" s="104" t="s">
        <v>15</v>
      </c>
      <c r="B7" s="197"/>
      <c r="C7" s="197"/>
      <c r="D7" s="197"/>
      <c r="E7" s="197"/>
      <c r="F7" s="197"/>
    </row>
    <row r="8" spans="1:9" ht="30" customHeight="1" x14ac:dyDescent="0.25">
      <c r="A8" s="106" t="s">
        <v>16</v>
      </c>
      <c r="B8" s="198"/>
      <c r="C8" s="198"/>
      <c r="D8" s="198"/>
      <c r="E8" s="198"/>
      <c r="F8" s="198"/>
    </row>
    <row r="9" spans="1:9" ht="30" customHeight="1" x14ac:dyDescent="0.25">
      <c r="A9" s="106" t="s">
        <v>17</v>
      </c>
      <c r="B9" s="198"/>
      <c r="C9" s="198"/>
      <c r="D9" s="198"/>
      <c r="E9" s="198"/>
      <c r="F9" s="198"/>
    </row>
    <row r="10" spans="1:9" ht="25.5" customHeight="1" x14ac:dyDescent="0.25">
      <c r="A10" s="85"/>
      <c r="B10" s="85"/>
      <c r="C10" s="85"/>
      <c r="D10" s="85"/>
      <c r="E10" s="86"/>
      <c r="F10" s="86"/>
    </row>
    <row r="11" spans="1:9" ht="25.5" customHeight="1" x14ac:dyDescent="0.25">
      <c r="A11" s="179" t="s">
        <v>8</v>
      </c>
      <c r="B11" s="179"/>
      <c r="C11" s="180" t="s">
        <v>134</v>
      </c>
      <c r="D11" s="180"/>
      <c r="E11" s="180"/>
      <c r="F11" s="180"/>
    </row>
    <row r="12" spans="1:9" ht="30" customHeight="1" x14ac:dyDescent="0.25">
      <c r="A12" s="179" t="s">
        <v>3</v>
      </c>
      <c r="B12" s="179"/>
      <c r="C12" s="88" t="s">
        <v>14</v>
      </c>
      <c r="D12" s="88"/>
      <c r="E12" s="88"/>
      <c r="F12" s="88"/>
    </row>
    <row r="13" spans="1:9" ht="40.5" customHeight="1" x14ac:dyDescent="0.25">
      <c r="A13" s="179" t="s">
        <v>2</v>
      </c>
      <c r="B13" s="179"/>
      <c r="C13" s="158" t="s">
        <v>135</v>
      </c>
      <c r="D13" s="121"/>
      <c r="E13" s="121"/>
      <c r="F13" s="121"/>
    </row>
    <row r="14" spans="1:9" ht="30" customHeight="1" x14ac:dyDescent="0.25">
      <c r="A14" s="185" t="s">
        <v>136</v>
      </c>
      <c r="B14" s="186"/>
      <c r="C14" s="186"/>
      <c r="D14" s="186"/>
      <c r="E14" s="186"/>
      <c r="F14" s="187"/>
    </row>
    <row r="15" spans="1:9" ht="30" customHeight="1" x14ac:dyDescent="0.25">
      <c r="A15" s="181"/>
      <c r="B15" s="182"/>
      <c r="C15" s="182"/>
      <c r="D15" s="182"/>
      <c r="E15" s="182"/>
      <c r="F15" s="142"/>
      <c r="G15" s="32"/>
      <c r="H15" s="34"/>
      <c r="I15" s="16"/>
    </row>
    <row r="16" spans="1:9" ht="30" customHeight="1" x14ac:dyDescent="0.25">
      <c r="A16" s="149"/>
      <c r="B16" s="183"/>
      <c r="C16" s="183"/>
      <c r="D16" s="183"/>
      <c r="E16" s="183"/>
      <c r="F16" s="150"/>
    </row>
    <row r="17" spans="1:8" ht="30" customHeight="1" x14ac:dyDescent="0.25">
      <c r="A17" s="143"/>
      <c r="B17" s="184"/>
      <c r="C17" s="184"/>
      <c r="D17" s="184"/>
      <c r="E17" s="184"/>
      <c r="F17" s="144"/>
      <c r="G17" s="16"/>
      <c r="H17" s="33"/>
    </row>
    <row r="18" spans="1:8" ht="30" customHeight="1" x14ac:dyDescent="0.25">
      <c r="A18" s="189" t="s">
        <v>57</v>
      </c>
      <c r="B18" s="190"/>
      <c r="C18" s="188" t="s">
        <v>58</v>
      </c>
      <c r="D18" s="91"/>
      <c r="E18" s="91"/>
      <c r="F18" s="92"/>
    </row>
    <row r="19" spans="1:8" ht="30" customHeight="1" x14ac:dyDescent="0.25">
      <c r="A19" s="85"/>
      <c r="B19" s="85"/>
      <c r="C19" s="85"/>
      <c r="D19" s="85"/>
      <c r="E19" s="86"/>
      <c r="F19" s="86"/>
    </row>
    <row r="20" spans="1:8" ht="30" customHeight="1" x14ac:dyDescent="0.25">
      <c r="A20" s="179" t="s">
        <v>8</v>
      </c>
      <c r="B20" s="179"/>
      <c r="C20" s="180" t="s">
        <v>102</v>
      </c>
      <c r="D20" s="180"/>
      <c r="E20" s="180"/>
      <c r="F20" s="180"/>
    </row>
    <row r="21" spans="1:8" ht="30" customHeight="1" x14ac:dyDescent="0.25">
      <c r="A21" s="179" t="s">
        <v>3</v>
      </c>
      <c r="B21" s="179"/>
      <c r="C21" s="88" t="s">
        <v>4</v>
      </c>
      <c r="D21" s="88"/>
      <c r="E21" s="88"/>
      <c r="F21" s="88"/>
    </row>
    <row r="22" spans="1:8" ht="55.5" customHeight="1" x14ac:dyDescent="0.25">
      <c r="A22" s="179" t="s">
        <v>2</v>
      </c>
      <c r="B22" s="179"/>
      <c r="C22" s="121" t="s">
        <v>34</v>
      </c>
      <c r="D22" s="121"/>
      <c r="E22" s="121"/>
      <c r="F22" s="121"/>
    </row>
    <row r="23" spans="1:8" ht="30" customHeight="1" x14ac:dyDescent="0.25">
      <c r="A23" s="5" t="s">
        <v>0</v>
      </c>
      <c r="B23" s="179" t="s">
        <v>5</v>
      </c>
      <c r="C23" s="179"/>
      <c r="D23" s="5" t="s">
        <v>1</v>
      </c>
      <c r="E23" s="178" t="s">
        <v>26</v>
      </c>
      <c r="F23" s="178"/>
    </row>
    <row r="24" spans="1:8" ht="30" customHeight="1" x14ac:dyDescent="0.25">
      <c r="A24" s="3">
        <v>1</v>
      </c>
      <c r="B24" s="105" t="s">
        <v>125</v>
      </c>
      <c r="C24" s="106"/>
      <c r="D24" s="3">
        <v>15</v>
      </c>
      <c r="E24" s="120">
        <v>15</v>
      </c>
      <c r="F24" s="120"/>
    </row>
    <row r="25" spans="1:8" ht="30" customHeight="1" x14ac:dyDescent="0.25">
      <c r="A25" s="3">
        <v>2</v>
      </c>
      <c r="B25" s="106" t="s">
        <v>37</v>
      </c>
      <c r="C25" s="106"/>
      <c r="D25" s="3">
        <v>10</v>
      </c>
      <c r="E25" s="120"/>
      <c r="F25" s="120"/>
    </row>
    <row r="26" spans="1:8" ht="30" customHeight="1" x14ac:dyDescent="0.25">
      <c r="A26" s="3">
        <v>3</v>
      </c>
      <c r="B26" s="105" t="s">
        <v>126</v>
      </c>
      <c r="C26" s="106"/>
      <c r="D26" s="3">
        <v>5</v>
      </c>
      <c r="E26" s="120"/>
      <c r="F26" s="120"/>
    </row>
    <row r="27" spans="1:8" ht="30" customHeight="1" x14ac:dyDescent="0.25">
      <c r="A27" s="3">
        <v>4</v>
      </c>
      <c r="B27" s="105" t="s">
        <v>127</v>
      </c>
      <c r="C27" s="106"/>
      <c r="D27" s="3">
        <v>0</v>
      </c>
      <c r="E27" s="120"/>
      <c r="F27" s="120"/>
    </row>
    <row r="28" spans="1:8" ht="25.5" customHeight="1" x14ac:dyDescent="0.25">
      <c r="A28" s="85"/>
      <c r="B28" s="85"/>
      <c r="C28" s="85"/>
      <c r="D28" s="85"/>
      <c r="E28" s="86"/>
      <c r="F28" s="86"/>
    </row>
    <row r="29" spans="1:8" ht="30" customHeight="1" x14ac:dyDescent="0.25">
      <c r="A29" s="179" t="s">
        <v>8</v>
      </c>
      <c r="B29" s="179"/>
      <c r="C29" s="180" t="s">
        <v>103</v>
      </c>
      <c r="D29" s="180"/>
      <c r="E29" s="180"/>
      <c r="F29" s="180"/>
    </row>
    <row r="30" spans="1:8" ht="30" customHeight="1" x14ac:dyDescent="0.25">
      <c r="A30" s="179" t="s">
        <v>3</v>
      </c>
      <c r="B30" s="179"/>
      <c r="C30" s="88" t="s">
        <v>14</v>
      </c>
      <c r="D30" s="88"/>
      <c r="E30" s="88"/>
      <c r="F30" s="88"/>
    </row>
    <row r="31" spans="1:8" ht="51" customHeight="1" x14ac:dyDescent="0.25">
      <c r="A31" s="179" t="s">
        <v>2</v>
      </c>
      <c r="B31" s="179"/>
      <c r="C31" s="121" t="s">
        <v>32</v>
      </c>
      <c r="D31" s="121"/>
      <c r="E31" s="121"/>
      <c r="F31" s="121"/>
    </row>
    <row r="32" spans="1:8" ht="30" customHeight="1" x14ac:dyDescent="0.25">
      <c r="A32" s="195" t="s">
        <v>48</v>
      </c>
      <c r="B32" s="195"/>
      <c r="C32" s="195"/>
      <c r="D32" s="195"/>
      <c r="E32" s="195"/>
      <c r="F32" s="195"/>
    </row>
    <row r="33" spans="1:6" ht="30" customHeight="1" x14ac:dyDescent="0.25">
      <c r="A33" s="106" t="s">
        <v>49</v>
      </c>
      <c r="B33" s="106"/>
      <c r="C33" s="106"/>
      <c r="D33" s="106"/>
      <c r="E33" s="106"/>
      <c r="F33" s="106"/>
    </row>
    <row r="34" spans="1:6" ht="30" customHeight="1" x14ac:dyDescent="0.25">
      <c r="A34" s="82" t="s">
        <v>50</v>
      </c>
      <c r="B34" s="83"/>
      <c r="C34" s="83"/>
      <c r="D34" s="83"/>
      <c r="E34" s="83"/>
      <c r="F34" s="84"/>
    </row>
    <row r="35" spans="1:6" ht="30" customHeight="1" x14ac:dyDescent="0.25">
      <c r="A35" s="82" t="s">
        <v>52</v>
      </c>
      <c r="B35" s="83"/>
      <c r="C35" s="83"/>
      <c r="D35" s="83"/>
      <c r="E35" s="83"/>
      <c r="F35" s="84"/>
    </row>
    <row r="36" spans="1:6" ht="30" customHeight="1" x14ac:dyDescent="0.25">
      <c r="A36" s="196" t="s">
        <v>51</v>
      </c>
      <c r="B36" s="196"/>
      <c r="C36" s="196"/>
      <c r="D36" s="196"/>
      <c r="E36" s="196"/>
      <c r="F36" s="196"/>
    </row>
    <row r="37" spans="1:6" ht="25.5" customHeight="1" x14ac:dyDescent="0.25">
      <c r="A37" s="194" t="s">
        <v>54</v>
      </c>
      <c r="B37" s="194"/>
      <c r="C37" s="194"/>
      <c r="D37" s="194"/>
      <c r="E37" s="194"/>
      <c r="F37" s="194"/>
    </row>
    <row r="38" spans="1:6" ht="49.5" customHeight="1" x14ac:dyDescent="0.25">
      <c r="A38" s="191" t="s">
        <v>53</v>
      </c>
      <c r="B38" s="191"/>
      <c r="C38" s="13" t="s">
        <v>63</v>
      </c>
      <c r="D38" s="192"/>
      <c r="E38" s="192"/>
      <c r="F38" s="192"/>
    </row>
    <row r="39" spans="1:6" ht="30" customHeight="1" x14ac:dyDescent="0.25">
      <c r="A39" s="191"/>
      <c r="B39" s="191"/>
      <c r="C39" s="13"/>
      <c r="D39" s="192"/>
      <c r="E39" s="192"/>
      <c r="F39" s="192"/>
    </row>
    <row r="40" spans="1:6" ht="30" customHeight="1" x14ac:dyDescent="0.25">
      <c r="A40" s="192"/>
      <c r="B40" s="192"/>
      <c r="C40" s="193" t="s">
        <v>55</v>
      </c>
      <c r="D40" s="192"/>
      <c r="E40" s="192"/>
      <c r="F40" s="192"/>
    </row>
    <row r="41" spans="1:6" ht="30" customHeight="1" x14ac:dyDescent="0.25"/>
    <row r="42" spans="1:6" ht="30" customHeight="1" x14ac:dyDescent="0.25"/>
    <row r="43" spans="1:6" ht="30" customHeight="1" x14ac:dyDescent="0.25"/>
    <row r="44" spans="1:6" ht="30" customHeight="1" x14ac:dyDescent="0.25"/>
    <row r="45" spans="1:6" ht="40.5" customHeight="1" x14ac:dyDescent="0.25"/>
    <row r="46" spans="1:6" ht="30" customHeight="1" x14ac:dyDescent="0.25"/>
    <row r="47" spans="1:6" ht="30" customHeight="1" x14ac:dyDescent="0.25"/>
    <row r="48" spans="1:6" ht="30" customHeight="1" x14ac:dyDescent="0.25"/>
    <row r="49" ht="30" customHeight="1" x14ac:dyDescent="0.25"/>
    <row r="50" ht="30" customHeight="1" x14ac:dyDescent="0.25"/>
    <row r="51" ht="30" customHeight="1" x14ac:dyDescent="0.25"/>
    <row r="52" ht="37.5" customHeight="1" x14ac:dyDescent="0.25"/>
    <row r="53" ht="30" customHeight="1" x14ac:dyDescent="0.25"/>
    <row r="54" ht="30" customHeight="1" x14ac:dyDescent="0.25"/>
  </sheetData>
  <dataConsolidate/>
  <customSheetViews>
    <customSheetView guid="{D830D5D4-705B-44C2-B898-BA1A85FC1427}" fitToPage="1" hiddenRows="1">
      <selection activeCell="I27" sqref="I27"/>
      <pageMargins left="0.43307086614173229" right="0.43307086614173229" top="0.39370078740157483" bottom="1.35" header="0.51181102362204722" footer="0.93"/>
      <printOptions horizontalCentered="1"/>
      <pageSetup paperSize="9" scale="79" fitToHeight="9" orientation="portrait" verticalDpi="0" r:id="rId1"/>
      <headerFooter alignWithMargins="0"/>
    </customSheetView>
  </customSheetViews>
  <mergeCells count="55">
    <mergeCell ref="A1:C1"/>
    <mergeCell ref="A3:B3"/>
    <mergeCell ref="A6:F6"/>
    <mergeCell ref="C5:F5"/>
    <mergeCell ref="D1:E1"/>
    <mergeCell ref="C4:F4"/>
    <mergeCell ref="A2:F2"/>
    <mergeCell ref="C3:F3"/>
    <mergeCell ref="A5:B5"/>
    <mergeCell ref="A4:B4"/>
    <mergeCell ref="A7:F7"/>
    <mergeCell ref="A8:F8"/>
    <mergeCell ref="A9:F9"/>
    <mergeCell ref="A10:F10"/>
    <mergeCell ref="A11:B11"/>
    <mergeCell ref="C11:F11"/>
    <mergeCell ref="A38:B40"/>
    <mergeCell ref="C40:F40"/>
    <mergeCell ref="A29:B29"/>
    <mergeCell ref="C29:F29"/>
    <mergeCell ref="A37:F37"/>
    <mergeCell ref="D38:F38"/>
    <mergeCell ref="D39:F39"/>
    <mergeCell ref="A32:F32"/>
    <mergeCell ref="C31:F31"/>
    <mergeCell ref="A36:F36"/>
    <mergeCell ref="A34:F34"/>
    <mergeCell ref="A35:F35"/>
    <mergeCell ref="A33:F33"/>
    <mergeCell ref="C30:F30"/>
    <mergeCell ref="A30:B30"/>
    <mergeCell ref="A31:B31"/>
    <mergeCell ref="C21:F21"/>
    <mergeCell ref="A20:B20"/>
    <mergeCell ref="C20:F20"/>
    <mergeCell ref="A21:B21"/>
    <mergeCell ref="A12:B12"/>
    <mergeCell ref="C12:F12"/>
    <mergeCell ref="A13:B13"/>
    <mergeCell ref="C13:F13"/>
    <mergeCell ref="A19:F19"/>
    <mergeCell ref="A15:F17"/>
    <mergeCell ref="A14:F14"/>
    <mergeCell ref="C18:F18"/>
    <mergeCell ref="A18:B18"/>
    <mergeCell ref="A28:F28"/>
    <mergeCell ref="E24:F27"/>
    <mergeCell ref="E23:F23"/>
    <mergeCell ref="B26:C26"/>
    <mergeCell ref="A22:B22"/>
    <mergeCell ref="B25:C25"/>
    <mergeCell ref="B24:C24"/>
    <mergeCell ref="C22:F22"/>
    <mergeCell ref="B27:C27"/>
    <mergeCell ref="B23:C23"/>
  </mergeCells>
  <phoneticPr fontId="2" type="noConversion"/>
  <dataValidations count="1">
    <dataValidation type="list" allowBlank="1" showInputMessage="1" showErrorMessage="1" sqref="C30 C21 C12 C4">
      <formula1>"HODNOTÍCÍ,INFORMATIVNÍ"</formula1>
    </dataValidation>
  </dataValidations>
  <printOptions horizontalCentered="1"/>
  <pageMargins left="0.43307086614173229" right="0.43307086614173229" top="0.39370078740157483" bottom="1.35" header="0.51181102362204722" footer="0.93"/>
  <pageSetup paperSize="9" scale="79" fitToHeight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SOUHRN</vt:lpstr>
      <vt:lpstr>ZÁKLADNÍ KRITÉRIA</vt:lpstr>
      <vt:lpstr>KRITÉRIA EFEKTIVITY A FINANCÍ</vt:lpstr>
      <vt:lpstr>KRITÉRIA KVALITY PROJEKTU</vt:lpstr>
      <vt:lpstr>'KRITÉRIA EFEKTIVITY A FINANCÍ'!Oblast_tisku</vt:lpstr>
      <vt:lpstr>'KRITÉRIA KVALITY PROJEKTU'!Oblast_tisku</vt:lpstr>
      <vt:lpstr>'ZÁKLADNÍ KRITÉRIA'!Oblast_tisku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SnejdarP</dc:creator>
  <cp:lastModifiedBy>Macháčová Monika</cp:lastModifiedBy>
  <cp:lastPrinted>2015-05-21T11:00:01Z</cp:lastPrinted>
  <dcterms:created xsi:type="dcterms:W3CDTF">2011-05-13T11:29:33Z</dcterms:created>
  <dcterms:modified xsi:type="dcterms:W3CDTF">2016-05-31T10:34:59Z</dcterms:modified>
</cp:coreProperties>
</file>