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kalendar" sheetId="1" r:id="rId1"/>
    <sheet name="svatky" sheetId="2" state="hidden" r:id="rId2"/>
    <sheet name="List3" sheetId="3" state="hidden" r:id="rId3"/>
  </sheets>
  <definedNames>
    <definedName name="kalendar">kalendar!$D$5:$I$11,kalendar!$L$5:$Q$11,kalendar!$T$5:$Y$11,kalendar!$D$15:$I$21,kalendar!$L$15:$Q$21,kalendar!$T$15:$Y$21,kalendar!$D$25:$I$31,kalendar!$L$25:$Q$31,kalendar!$T$25:$Y$31,kalendar!$D$35:$I$41,kalendar!$L$35:$Q$41,kalendar!$T$35:$Y$41</definedName>
    <definedName name="svatky">svatky!$A$1:$A$469</definedName>
  </definedNames>
  <calcPr calcId="145621"/>
</workbook>
</file>

<file path=xl/calcChain.xml><?xml version="1.0" encoding="utf-8"?>
<calcChain xmlns="http://schemas.openxmlformats.org/spreadsheetml/2006/main">
  <c r="H2" i="1" l="1"/>
  <c r="E3" i="1" l="1"/>
  <c r="F3" i="1" s="1"/>
  <c r="G3" i="1" s="1"/>
  <c r="H3" i="1" s="1"/>
  <c r="I3" i="1" s="1"/>
  <c r="L3" i="1"/>
  <c r="T3" i="1" s="1"/>
  <c r="U3" i="1" s="1"/>
  <c r="V3" i="1" s="1"/>
  <c r="W3" i="1" s="1"/>
  <c r="X3" i="1" s="1"/>
  <c r="Y3" i="1" s="1"/>
  <c r="M3" i="1"/>
  <c r="N3" i="1" s="1"/>
  <c r="O3" i="1" s="1"/>
  <c r="P3" i="1" s="1"/>
  <c r="Q3" i="1" s="1"/>
  <c r="L5" i="1"/>
  <c r="L6" i="1" s="1"/>
  <c r="L7" i="1" s="1"/>
  <c r="L8" i="1" s="1"/>
  <c r="L9" i="1" s="1"/>
  <c r="L10" i="1" s="1"/>
  <c r="L11" i="1" s="1"/>
  <c r="M5" i="1" s="1"/>
  <c r="M6" i="1" s="1"/>
  <c r="M7" i="1" s="1"/>
  <c r="M8" i="1" s="1"/>
  <c r="M9" i="1" s="1"/>
  <c r="M10" i="1" s="1"/>
  <c r="M11" i="1" s="1"/>
  <c r="N5" i="1" s="1"/>
  <c r="N6" i="1" s="1"/>
  <c r="N7" i="1" s="1"/>
  <c r="N8" i="1" s="1"/>
  <c r="N9" i="1" s="1"/>
  <c r="N10" i="1" s="1"/>
  <c r="N11" i="1" s="1"/>
  <c r="O5" i="1" s="1"/>
  <c r="O6" i="1" s="1"/>
  <c r="O7" i="1" s="1"/>
  <c r="O8" i="1" s="1"/>
  <c r="O9" i="1" s="1"/>
  <c r="O10" i="1" s="1"/>
  <c r="O11" i="1" s="1"/>
  <c r="P5" i="1" s="1"/>
  <c r="P6" i="1" s="1"/>
  <c r="P7" i="1" s="1"/>
  <c r="P8" i="1" s="1"/>
  <c r="P9" i="1" s="1"/>
  <c r="P10" i="1" s="1"/>
  <c r="P11" i="1" s="1"/>
  <c r="D5" i="1"/>
  <c r="D6" i="1" s="1"/>
  <c r="D7" i="1" s="1"/>
  <c r="D8" i="1" s="1"/>
  <c r="D9" i="1" s="1"/>
  <c r="D10" i="1" s="1"/>
  <c r="D11" i="1" s="1"/>
  <c r="Q5" i="1" l="1"/>
  <c r="Q6" i="1" s="1"/>
  <c r="Q7" i="1" s="1"/>
  <c r="Q8" i="1" s="1"/>
  <c r="Q9" i="1" s="1"/>
  <c r="Q10" i="1" s="1"/>
  <c r="Q11" i="1" s="1"/>
  <c r="E5" i="1"/>
  <c r="E6" i="1" s="1"/>
  <c r="E7" i="1" s="1"/>
  <c r="E8" i="1" s="1"/>
  <c r="E9" i="1" s="1"/>
  <c r="E10" i="1" s="1"/>
  <c r="E11" i="1" s="1"/>
  <c r="F5" i="1" s="1"/>
  <c r="F6" i="1" s="1"/>
  <c r="F7" i="1" s="1"/>
  <c r="F8" i="1" s="1"/>
  <c r="F9" i="1" s="1"/>
  <c r="F10" i="1" s="1"/>
  <c r="F11" i="1" s="1"/>
  <c r="G5" i="1" s="1"/>
  <c r="G6" i="1" s="1"/>
  <c r="G7" i="1" s="1"/>
  <c r="G8" i="1" s="1"/>
  <c r="G9" i="1" s="1"/>
  <c r="G10" i="1" s="1"/>
  <c r="G11" i="1" s="1"/>
  <c r="H5" i="1" s="1"/>
  <c r="H6" i="1" s="1"/>
  <c r="H7" i="1" s="1"/>
  <c r="H8" i="1" s="1"/>
  <c r="H9" i="1" s="1"/>
  <c r="H10" i="1" s="1"/>
  <c r="H11" i="1" s="1"/>
  <c r="I5" i="1" s="1"/>
  <c r="I6" i="1" s="1"/>
  <c r="I7" i="1" s="1"/>
  <c r="I8" i="1" s="1"/>
  <c r="I9" i="1" s="1"/>
  <c r="I10" i="1" s="1"/>
  <c r="I11" i="1" s="1"/>
  <c r="T5" i="1" l="1"/>
  <c r="T6" i="1" s="1"/>
  <c r="T7" i="1" s="1"/>
  <c r="T8" i="1" s="1"/>
  <c r="T9" i="1" s="1"/>
  <c r="T10" i="1" s="1"/>
  <c r="T11" i="1" s="1"/>
  <c r="U5" i="1" s="1"/>
  <c r="U6" i="1" s="1"/>
  <c r="U7" i="1" s="1"/>
  <c r="U8" i="1" s="1"/>
  <c r="U9" i="1" s="1"/>
  <c r="U10" i="1" s="1"/>
  <c r="U11" i="1" s="1"/>
  <c r="V5" i="1" s="1"/>
  <c r="V6" i="1" s="1"/>
  <c r="V7" i="1" s="1"/>
  <c r="V8" i="1" s="1"/>
  <c r="V9" i="1" s="1"/>
  <c r="V10" i="1" s="1"/>
  <c r="V11" i="1" s="1"/>
  <c r="W5" i="1" s="1"/>
  <c r="W6" i="1" s="1"/>
  <c r="W7" i="1" s="1"/>
  <c r="W8" i="1" s="1"/>
  <c r="W9" i="1" s="1"/>
  <c r="W10" i="1" s="1"/>
  <c r="W11" i="1" s="1"/>
  <c r="X5" i="1" s="1"/>
  <c r="X6" i="1" s="1"/>
  <c r="X7" i="1" s="1"/>
  <c r="X8" i="1" s="1"/>
  <c r="X9" i="1" s="1"/>
  <c r="X10" i="1" s="1"/>
  <c r="X11" i="1" s="1"/>
  <c r="Y5" i="1" s="1"/>
  <c r="Y6" i="1" s="1"/>
  <c r="Y7" i="1" s="1"/>
  <c r="Y8" i="1" s="1"/>
  <c r="Y9" i="1" s="1"/>
  <c r="Y10" i="1" s="1"/>
  <c r="Y11" i="1" s="1"/>
  <c r="D13" i="1"/>
  <c r="L13" i="1" l="1"/>
  <c r="D15" i="1"/>
  <c r="D16" i="1" s="1"/>
  <c r="D17" i="1" s="1"/>
  <c r="D18" i="1" s="1"/>
  <c r="D19" i="1" s="1"/>
  <c r="D20" i="1" s="1"/>
  <c r="D21" i="1" s="1"/>
  <c r="E15" i="1" s="1"/>
  <c r="E16" i="1" s="1"/>
  <c r="E17" i="1" s="1"/>
  <c r="E18" i="1" s="1"/>
  <c r="E19" i="1" s="1"/>
  <c r="E20" i="1" s="1"/>
  <c r="E21" i="1" s="1"/>
  <c r="F15" i="1" s="1"/>
  <c r="F16" i="1" s="1"/>
  <c r="F17" i="1" s="1"/>
  <c r="F18" i="1" s="1"/>
  <c r="F19" i="1" s="1"/>
  <c r="F20" i="1" s="1"/>
  <c r="F21" i="1" s="1"/>
  <c r="G15" i="1" s="1"/>
  <c r="G16" i="1" s="1"/>
  <c r="G17" i="1" s="1"/>
  <c r="G18" i="1" s="1"/>
  <c r="G19" i="1" s="1"/>
  <c r="G20" i="1" s="1"/>
  <c r="G21" i="1" s="1"/>
  <c r="H15" i="1" s="1"/>
  <c r="H16" i="1" s="1"/>
  <c r="H17" i="1" s="1"/>
  <c r="H18" i="1" s="1"/>
  <c r="H19" i="1" s="1"/>
  <c r="H20" i="1" s="1"/>
  <c r="H21" i="1" s="1"/>
  <c r="I15" i="1" s="1"/>
  <c r="I16" i="1" s="1"/>
  <c r="I17" i="1" s="1"/>
  <c r="I18" i="1" s="1"/>
  <c r="I19" i="1" s="1"/>
  <c r="I20" i="1" s="1"/>
  <c r="I21" i="1" s="1"/>
  <c r="E13" i="1"/>
  <c r="F13" i="1" s="1"/>
  <c r="G13" i="1" s="1"/>
  <c r="H13" i="1" s="1"/>
  <c r="I13" i="1" s="1"/>
  <c r="T13" i="1" l="1"/>
  <c r="M13" i="1"/>
  <c r="N13" i="1" s="1"/>
  <c r="O13" i="1" s="1"/>
  <c r="P13" i="1" s="1"/>
  <c r="Q13" i="1" s="1"/>
  <c r="L15" i="1"/>
  <c r="L16" i="1" s="1"/>
  <c r="L17" i="1" s="1"/>
  <c r="L18" i="1" s="1"/>
  <c r="L19" i="1" s="1"/>
  <c r="L20" i="1" s="1"/>
  <c r="L21" i="1" s="1"/>
  <c r="M15" i="1" s="1"/>
  <c r="M16" i="1" s="1"/>
  <c r="M17" i="1" s="1"/>
  <c r="M18" i="1" s="1"/>
  <c r="M19" i="1" s="1"/>
  <c r="M20" i="1" s="1"/>
  <c r="M21" i="1" s="1"/>
  <c r="N15" i="1" s="1"/>
  <c r="N16" i="1" s="1"/>
  <c r="N17" i="1" s="1"/>
  <c r="N18" i="1" s="1"/>
  <c r="N19" i="1" s="1"/>
  <c r="N20" i="1" s="1"/>
  <c r="N21" i="1" s="1"/>
  <c r="O15" i="1" s="1"/>
  <c r="O16" i="1" s="1"/>
  <c r="O17" i="1" s="1"/>
  <c r="O18" i="1" s="1"/>
  <c r="O19" i="1" s="1"/>
  <c r="O20" i="1" s="1"/>
  <c r="O21" i="1" s="1"/>
  <c r="P15" i="1" s="1"/>
  <c r="P16" i="1" s="1"/>
  <c r="P17" i="1" s="1"/>
  <c r="P18" i="1" s="1"/>
  <c r="P19" i="1" s="1"/>
  <c r="P20" i="1" s="1"/>
  <c r="P21" i="1" s="1"/>
  <c r="Q15" i="1" s="1"/>
  <c r="Q16" i="1" s="1"/>
  <c r="Q17" i="1" s="1"/>
  <c r="Q18" i="1" s="1"/>
  <c r="Q19" i="1" s="1"/>
  <c r="Q20" i="1" s="1"/>
  <c r="Q21" i="1" s="1"/>
  <c r="D23" i="1" l="1"/>
  <c r="T15" i="1"/>
  <c r="T16" i="1" s="1"/>
  <c r="T17" i="1" s="1"/>
  <c r="T18" i="1" s="1"/>
  <c r="T19" i="1" s="1"/>
  <c r="T20" i="1" s="1"/>
  <c r="T21" i="1" s="1"/>
  <c r="U15" i="1" s="1"/>
  <c r="U16" i="1" s="1"/>
  <c r="U17" i="1" s="1"/>
  <c r="U18" i="1" s="1"/>
  <c r="U19" i="1" s="1"/>
  <c r="U20" i="1" s="1"/>
  <c r="U21" i="1" s="1"/>
  <c r="V15" i="1" s="1"/>
  <c r="V16" i="1" s="1"/>
  <c r="V17" i="1" s="1"/>
  <c r="V18" i="1" s="1"/>
  <c r="V19" i="1" s="1"/>
  <c r="V20" i="1" s="1"/>
  <c r="V21" i="1" s="1"/>
  <c r="W15" i="1" s="1"/>
  <c r="W16" i="1" s="1"/>
  <c r="W17" i="1" s="1"/>
  <c r="W18" i="1" s="1"/>
  <c r="W19" i="1" s="1"/>
  <c r="W20" i="1" s="1"/>
  <c r="W21" i="1" s="1"/>
  <c r="X15" i="1" s="1"/>
  <c r="X16" i="1" s="1"/>
  <c r="X17" i="1" s="1"/>
  <c r="X18" i="1" s="1"/>
  <c r="X19" i="1" s="1"/>
  <c r="X20" i="1" s="1"/>
  <c r="X21" i="1" s="1"/>
  <c r="Y15" i="1" s="1"/>
  <c r="Y16" i="1" s="1"/>
  <c r="Y17" i="1" s="1"/>
  <c r="Y18" i="1" s="1"/>
  <c r="Y19" i="1" s="1"/>
  <c r="Y20" i="1" s="1"/>
  <c r="Y21" i="1" s="1"/>
  <c r="U13" i="1"/>
  <c r="V13" i="1" s="1"/>
  <c r="W13" i="1" s="1"/>
  <c r="X13" i="1" s="1"/>
  <c r="Y13" i="1" s="1"/>
  <c r="E23" i="1" l="1"/>
  <c r="F23" i="1" s="1"/>
  <c r="G23" i="1" s="1"/>
  <c r="H23" i="1" s="1"/>
  <c r="I23" i="1" s="1"/>
  <c r="L23" i="1"/>
  <c r="D25" i="1"/>
  <c r="D26" i="1" s="1"/>
  <c r="D27" i="1" s="1"/>
  <c r="D28" i="1" s="1"/>
  <c r="D29" i="1" s="1"/>
  <c r="D30" i="1" s="1"/>
  <c r="D31" i="1" s="1"/>
  <c r="E25" i="1" s="1"/>
  <c r="E26" i="1" s="1"/>
  <c r="E27" i="1" s="1"/>
  <c r="E28" i="1" s="1"/>
  <c r="E29" i="1" s="1"/>
  <c r="E30" i="1" s="1"/>
  <c r="E31" i="1" s="1"/>
  <c r="F25" i="1" s="1"/>
  <c r="F26" i="1" s="1"/>
  <c r="F27" i="1" s="1"/>
  <c r="F28" i="1" s="1"/>
  <c r="F29" i="1" s="1"/>
  <c r="F30" i="1" s="1"/>
  <c r="F31" i="1" s="1"/>
  <c r="G25" i="1" s="1"/>
  <c r="G26" i="1" s="1"/>
  <c r="G27" i="1" s="1"/>
  <c r="G28" i="1" s="1"/>
  <c r="G29" i="1" s="1"/>
  <c r="G30" i="1" s="1"/>
  <c r="G31" i="1" s="1"/>
  <c r="H25" i="1" s="1"/>
  <c r="H26" i="1" s="1"/>
  <c r="H27" i="1" s="1"/>
  <c r="H28" i="1" s="1"/>
  <c r="H29" i="1" s="1"/>
  <c r="H30" i="1" s="1"/>
  <c r="H31" i="1" s="1"/>
  <c r="I25" i="1" s="1"/>
  <c r="I26" i="1" s="1"/>
  <c r="I27" i="1" s="1"/>
  <c r="I28" i="1" s="1"/>
  <c r="I29" i="1" s="1"/>
  <c r="I30" i="1" s="1"/>
  <c r="I31" i="1" s="1"/>
  <c r="M23" i="1" l="1"/>
  <c r="N23" i="1" s="1"/>
  <c r="O23" i="1" s="1"/>
  <c r="P23" i="1" s="1"/>
  <c r="Q23" i="1" s="1"/>
  <c r="L25" i="1"/>
  <c r="L26" i="1" s="1"/>
  <c r="L27" i="1" s="1"/>
  <c r="L28" i="1" s="1"/>
  <c r="L29" i="1" s="1"/>
  <c r="L30" i="1" s="1"/>
  <c r="L31" i="1" s="1"/>
  <c r="M25" i="1" s="1"/>
  <c r="M26" i="1" s="1"/>
  <c r="M27" i="1" s="1"/>
  <c r="M28" i="1" s="1"/>
  <c r="M29" i="1" s="1"/>
  <c r="M30" i="1" s="1"/>
  <c r="M31" i="1" s="1"/>
  <c r="N25" i="1" s="1"/>
  <c r="N26" i="1" s="1"/>
  <c r="N27" i="1" s="1"/>
  <c r="N28" i="1" s="1"/>
  <c r="N29" i="1" s="1"/>
  <c r="N30" i="1" s="1"/>
  <c r="N31" i="1" s="1"/>
  <c r="O25" i="1" s="1"/>
  <c r="O26" i="1" s="1"/>
  <c r="O27" i="1" s="1"/>
  <c r="O28" i="1" s="1"/>
  <c r="O29" i="1" s="1"/>
  <c r="O30" i="1" s="1"/>
  <c r="O31" i="1" s="1"/>
  <c r="P25" i="1" s="1"/>
  <c r="P26" i="1" s="1"/>
  <c r="P27" i="1" s="1"/>
  <c r="P28" i="1" s="1"/>
  <c r="P29" i="1" s="1"/>
  <c r="P30" i="1" s="1"/>
  <c r="P31" i="1" s="1"/>
  <c r="Q25" i="1" s="1"/>
  <c r="Q26" i="1" s="1"/>
  <c r="Q27" i="1" s="1"/>
  <c r="Q28" i="1" s="1"/>
  <c r="Q29" i="1" s="1"/>
  <c r="Q30" i="1" s="1"/>
  <c r="Q31" i="1" s="1"/>
  <c r="T23" i="1"/>
  <c r="D33" i="1" l="1"/>
  <c r="T25" i="1"/>
  <c r="T26" i="1" s="1"/>
  <c r="T27" i="1" s="1"/>
  <c r="T28" i="1" s="1"/>
  <c r="T29" i="1" s="1"/>
  <c r="T30" i="1" s="1"/>
  <c r="T31" i="1" s="1"/>
  <c r="U25" i="1" s="1"/>
  <c r="U26" i="1" s="1"/>
  <c r="U27" i="1" s="1"/>
  <c r="U28" i="1" s="1"/>
  <c r="U29" i="1" s="1"/>
  <c r="U30" i="1" s="1"/>
  <c r="U31" i="1" s="1"/>
  <c r="V25" i="1" s="1"/>
  <c r="V26" i="1" s="1"/>
  <c r="V27" i="1" s="1"/>
  <c r="V28" i="1" s="1"/>
  <c r="V29" i="1" s="1"/>
  <c r="V30" i="1" s="1"/>
  <c r="V31" i="1" s="1"/>
  <c r="W25" i="1" s="1"/>
  <c r="W26" i="1" s="1"/>
  <c r="W27" i="1" s="1"/>
  <c r="W28" i="1" s="1"/>
  <c r="W29" i="1" s="1"/>
  <c r="W30" i="1" s="1"/>
  <c r="W31" i="1" s="1"/>
  <c r="X25" i="1" s="1"/>
  <c r="X26" i="1" s="1"/>
  <c r="X27" i="1" s="1"/>
  <c r="X28" i="1" s="1"/>
  <c r="X29" i="1" s="1"/>
  <c r="X30" i="1" s="1"/>
  <c r="X31" i="1" s="1"/>
  <c r="Y25" i="1" s="1"/>
  <c r="Y26" i="1" s="1"/>
  <c r="Y27" i="1" s="1"/>
  <c r="Y28" i="1" s="1"/>
  <c r="Y29" i="1" s="1"/>
  <c r="Y30" i="1" s="1"/>
  <c r="Y31" i="1" s="1"/>
  <c r="U23" i="1"/>
  <c r="V23" i="1" s="1"/>
  <c r="W23" i="1" s="1"/>
  <c r="X23" i="1" s="1"/>
  <c r="Y23" i="1" s="1"/>
  <c r="D35" i="1" l="1"/>
  <c r="D36" i="1" s="1"/>
  <c r="D37" i="1" s="1"/>
  <c r="D38" i="1" s="1"/>
  <c r="D39" i="1" s="1"/>
  <c r="D40" i="1" s="1"/>
  <c r="D41" i="1" s="1"/>
  <c r="E35" i="1" s="1"/>
  <c r="E36" i="1" s="1"/>
  <c r="E37" i="1" s="1"/>
  <c r="E38" i="1" s="1"/>
  <c r="E39" i="1" s="1"/>
  <c r="E40" i="1" s="1"/>
  <c r="E41" i="1" s="1"/>
  <c r="F35" i="1" s="1"/>
  <c r="F36" i="1" s="1"/>
  <c r="F37" i="1" s="1"/>
  <c r="F38" i="1" s="1"/>
  <c r="F39" i="1" s="1"/>
  <c r="F40" i="1" s="1"/>
  <c r="F41" i="1" s="1"/>
  <c r="G35" i="1" s="1"/>
  <c r="G36" i="1" s="1"/>
  <c r="G37" i="1" s="1"/>
  <c r="G38" i="1" s="1"/>
  <c r="G39" i="1" s="1"/>
  <c r="G40" i="1" s="1"/>
  <c r="G41" i="1" s="1"/>
  <c r="H35" i="1" s="1"/>
  <c r="H36" i="1" s="1"/>
  <c r="H37" i="1" s="1"/>
  <c r="H38" i="1" s="1"/>
  <c r="H39" i="1" s="1"/>
  <c r="H40" i="1" s="1"/>
  <c r="H41" i="1" s="1"/>
  <c r="I35" i="1" s="1"/>
  <c r="I36" i="1" s="1"/>
  <c r="I37" i="1" s="1"/>
  <c r="I38" i="1" s="1"/>
  <c r="I39" i="1" s="1"/>
  <c r="I40" i="1" s="1"/>
  <c r="I41" i="1" s="1"/>
  <c r="L33" i="1"/>
  <c r="E33" i="1"/>
  <c r="F33" i="1" s="1"/>
  <c r="G33" i="1" s="1"/>
  <c r="H33" i="1" s="1"/>
  <c r="I33" i="1" s="1"/>
  <c r="L35" i="1" l="1"/>
  <c r="L36" i="1" s="1"/>
  <c r="L37" i="1" s="1"/>
  <c r="L38" i="1" s="1"/>
  <c r="L39" i="1" s="1"/>
  <c r="L40" i="1" s="1"/>
  <c r="L41" i="1" s="1"/>
  <c r="M35" i="1" s="1"/>
  <c r="M36" i="1" s="1"/>
  <c r="M37" i="1" s="1"/>
  <c r="M38" i="1" s="1"/>
  <c r="M39" i="1" s="1"/>
  <c r="M40" i="1" s="1"/>
  <c r="M41" i="1" s="1"/>
  <c r="N35" i="1" s="1"/>
  <c r="N36" i="1" s="1"/>
  <c r="N37" i="1" s="1"/>
  <c r="N38" i="1" s="1"/>
  <c r="N39" i="1" s="1"/>
  <c r="N40" i="1" s="1"/>
  <c r="N41" i="1" s="1"/>
  <c r="O35" i="1" s="1"/>
  <c r="O36" i="1" s="1"/>
  <c r="O37" i="1" s="1"/>
  <c r="O38" i="1" s="1"/>
  <c r="O39" i="1" s="1"/>
  <c r="O40" i="1" s="1"/>
  <c r="O41" i="1" s="1"/>
  <c r="P35" i="1" s="1"/>
  <c r="P36" i="1" s="1"/>
  <c r="P37" i="1" s="1"/>
  <c r="P38" i="1" s="1"/>
  <c r="P39" i="1" s="1"/>
  <c r="P40" i="1" s="1"/>
  <c r="P41" i="1" s="1"/>
  <c r="Q35" i="1" s="1"/>
  <c r="Q36" i="1" s="1"/>
  <c r="Q37" i="1" s="1"/>
  <c r="Q38" i="1" s="1"/>
  <c r="Q39" i="1" s="1"/>
  <c r="Q40" i="1" s="1"/>
  <c r="Q41" i="1" s="1"/>
  <c r="M33" i="1"/>
  <c r="N33" i="1" s="1"/>
  <c r="O33" i="1" s="1"/>
  <c r="P33" i="1" s="1"/>
  <c r="Q33" i="1" s="1"/>
  <c r="T33" i="1"/>
  <c r="T35" i="1" l="1"/>
  <c r="T36" i="1" s="1"/>
  <c r="T37" i="1" s="1"/>
  <c r="T38" i="1" s="1"/>
  <c r="T39" i="1" s="1"/>
  <c r="T40" i="1" s="1"/>
  <c r="T41" i="1" s="1"/>
  <c r="U35" i="1" s="1"/>
  <c r="U36" i="1" s="1"/>
  <c r="U37" i="1" s="1"/>
  <c r="U38" i="1" s="1"/>
  <c r="U39" i="1" s="1"/>
  <c r="U40" i="1" s="1"/>
  <c r="U41" i="1" s="1"/>
  <c r="V35" i="1" s="1"/>
  <c r="V36" i="1" s="1"/>
  <c r="V37" i="1" s="1"/>
  <c r="V38" i="1" s="1"/>
  <c r="V39" i="1" s="1"/>
  <c r="V40" i="1" s="1"/>
  <c r="V41" i="1" s="1"/>
  <c r="W35" i="1" s="1"/>
  <c r="W36" i="1" s="1"/>
  <c r="W37" i="1" s="1"/>
  <c r="W38" i="1" s="1"/>
  <c r="W39" i="1" s="1"/>
  <c r="W40" i="1" s="1"/>
  <c r="W41" i="1" s="1"/>
  <c r="X35" i="1" s="1"/>
  <c r="X36" i="1" s="1"/>
  <c r="X37" i="1" s="1"/>
  <c r="X38" i="1" s="1"/>
  <c r="X39" i="1" s="1"/>
  <c r="X40" i="1" s="1"/>
  <c r="X41" i="1" s="1"/>
  <c r="Y35" i="1" s="1"/>
  <c r="Y36" i="1" s="1"/>
  <c r="Y37" i="1" s="1"/>
  <c r="Y38" i="1" s="1"/>
  <c r="Y39" i="1" s="1"/>
  <c r="Y40" i="1" s="1"/>
  <c r="Y41" i="1" s="1"/>
  <c r="U33" i="1"/>
  <c r="V33" i="1" s="1"/>
  <c r="W33" i="1" s="1"/>
  <c r="X33" i="1" s="1"/>
  <c r="Y33" i="1" s="1"/>
</calcChain>
</file>

<file path=xl/sharedStrings.xml><?xml version="1.0" encoding="utf-8"?>
<sst xmlns="http://schemas.openxmlformats.org/spreadsheetml/2006/main" count="105" uniqueCount="28">
  <si>
    <t>pondělí</t>
  </si>
  <si>
    <t>úterý</t>
  </si>
  <si>
    <t>středa</t>
  </si>
  <si>
    <t>čtvrtek</t>
  </si>
  <si>
    <t>pátek</t>
  </si>
  <si>
    <t>sobota</t>
  </si>
  <si>
    <t>neděle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</si>
  <si>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</si>
  <si>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</si>
  <si>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</si>
  <si>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</si>
  <si>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</si>
  <si>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</si>
  <si>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</si>
  <si>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</si>
  <si>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</si>
  <si>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>říjen</t>
  </si>
  <si>
    <t>listopad</t>
  </si>
  <si>
    <t>prosinec</t>
  </si>
  <si>
    <t>verze 201706</t>
  </si>
  <si>
    <t xml:space="preserve"> -vs-</t>
  </si>
  <si>
    <t>jarní prázdniny</t>
  </si>
  <si>
    <t>státní svátky</t>
  </si>
  <si>
    <t>ZMO</t>
  </si>
  <si>
    <t>RMO</t>
  </si>
  <si>
    <t>Harmonogram schůzí RMO a zasedání ZMO  2020</t>
  </si>
  <si>
    <t xml:space="preserve">poslední termín na projednání závěrečného účtu před konáním ZMO </t>
  </si>
  <si>
    <t>poslední termín na projednání návrhu rozpočtu města před konáním ZMO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</si>
</sst>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theme="0"/>
      <name val="Adobe Arabic"/>
      <family val="1"/>
    </font>
    <font>
      <i/>
      <sz val="10"/>
      <color theme="0"/>
      <name val="Adobe Arabic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14" fontId="0" fillId="0" borderId="0" xfId="0" applyNumberFormat="1" applyAlignment="1">
      <alignment horizontal="right" indent="5"/>
    </xf>
    <xf numFmtId="14" fontId="0" fillId="2" borderId="0" xfId="0" applyNumberFormat="1" applyFill="1" applyAlignment="1">
      <alignment horizontal="right" indent="5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/>
    <xf numFmtId="0" fontId="0" fillId="2" borderId="0" xfId="0" applyFill="1" applyProtection="1">
      <protection locked="0"/>
    </xf>
    <xf numFmtId="14" fontId="0" fillId="6" borderId="0" xfId="0" applyNumberFormat="1" applyFill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7" fillId="0" borderId="0" xfId="0" applyFont="1"/>
    <xf numFmtId="164" fontId="3" fillId="8" borderId="0" xfId="0" applyNumberFormat="1" applyFont="1" applyFill="1" applyAlignment="1">
      <alignment horizontal="center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11" borderId="0" xfId="0" applyFill="1" applyProtection="1">
      <protection locked="0"/>
    </xf>
    <xf numFmtId="164" fontId="3" fillId="11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0" fontId="0" fillId="0" borderId="0" xfId="0" applyFill="1" applyProtection="1">
      <protection locked="0"/>
    </xf>
    <xf numFmtId="164" fontId="3" fillId="0" borderId="0" xfId="0" applyNumberFormat="1" applyFont="1" applyFill="1" applyAlignment="1">
      <alignment horizontal="center"/>
    </xf>
    <xf numFmtId="0" fontId="0" fillId="7" borderId="0" xfId="0" applyFill="1" applyBorder="1" applyProtection="1">
      <protection locked="0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1" fillId="0" borderId="1" xfId="0" applyFont="1" applyFill="1" applyBorder="1"/>
    <xf numFmtId="164" fontId="3" fillId="0" borderId="3" xfId="0" applyNumberFormat="1" applyFont="1" applyFill="1" applyBorder="1" applyAlignment="1">
      <alignment horizontal="center"/>
    </xf>
    <xf numFmtId="0" fontId="0" fillId="10" borderId="4" xfId="0" applyFill="1" applyBorder="1" applyProtection="1">
      <protection locked="0"/>
    </xf>
    <xf numFmtId="164" fontId="3" fillId="10" borderId="4" xfId="0" applyNumberFormat="1" applyFont="1" applyFill="1" applyBorder="1" applyAlignment="1">
      <alignment horizontal="center"/>
    </xf>
    <xf numFmtId="0" fontId="0" fillId="10" borderId="5" xfId="0" applyFill="1" applyBorder="1" applyProtection="1">
      <protection locked="0"/>
    </xf>
    <xf numFmtId="164" fontId="3" fillId="1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1"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222870</xdr:colOff>
      <xdr:row>6</xdr:row>
      <xdr:rowOff>161647</xdr:rowOff>
    </xdr:from>
    <xdr:ext cx="1172860" cy="547216"/>
    <xdr:sp macro="" textlink="">
      <xdr:nvSpPr>
        <xdr:cNvPr id="2" name="Obdélník 1"/>
        <xdr:cNvSpPr/>
      </xdr:nvSpPr>
      <xdr:spPr>
        <a:xfrm rot="20163054">
          <a:off x="222870" y="1133197"/>
          <a:ext cx="1172860" cy="5472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-vs- 2015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50"/>
  <sheetViews>
    <sheetView tabSelected="1" topLeftCell="C4" zoomScaleNormal="100" workbookViewId="0">
      <selection activeCell="R54" sqref="R54"/>
    </sheetView>
  </sheetViews>
  <sheetFormatPr defaultColWidth="0" defaultRowHeight="12.75"/>
  <cols>
    <col min="1" max="1" width="0" hidden="1" customWidth="1"/>
    <col min="2" max="2" width="4.7109375" hidden="1" customWidth="1"/>
    <col min="3" max="3" width="8.7109375" customWidth="1"/>
    <col min="4" max="9" width="5.7109375" customWidth="1"/>
    <col min="10" max="10" width="4.7109375" style="11" customWidth="1"/>
    <col min="11" max="11" width="8.7109375" customWidth="1"/>
    <col min="12" max="16" width="5.7109375" customWidth="1"/>
    <col min="17" max="17" width="4.7109375" customWidth="1"/>
    <col min="18" max="18" width="4.7109375" style="11" customWidth="1"/>
    <col min="19" max="19" width="8.7109375" customWidth="1"/>
    <col min="20" max="24" width="5.7109375" customWidth="1"/>
    <col min="25" max="27" width="4.7109375" customWidth="1"/>
    <col min="28" max="35" width="4.7109375" hidden="1" customWidth="1"/>
    <col min="36" max="109" width="4.5703125" hidden="1" customWidth="1"/>
    <col min="110" max="16384" width="9.140625" hidden="1"/>
  </cols>
  <sheetData>
    <row r="1" spans="2:26" ht="18.75" thickBot="1">
      <c r="C1" s="41" t="s">
        <v>25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6" ht="24" thickBot="1">
      <c r="C2" s="19">
        <v>2020</v>
      </c>
      <c r="E2" s="20"/>
      <c r="F2" s="20"/>
      <c r="H2" s="40" t="str">
        <f>IF(C2&lt;2015,"KALENDÁŘ JE PRO ROKY 2015 - 2050",IF(C2&gt;2050,"KALENDÁŘ JE PRO ROKY 2015 - 2050",""))</f>
        <v/>
      </c>
      <c r="I2" s="40"/>
      <c r="J2" s="40"/>
      <c r="K2" s="40"/>
      <c r="L2" s="40"/>
      <c r="M2" s="40"/>
      <c r="N2" s="40"/>
      <c r="O2" s="40"/>
      <c r="P2" s="40"/>
      <c r="Q2" s="40"/>
      <c r="R2" s="40"/>
      <c r="Y2" s="42" t="s">
        <v>19</v>
      </c>
      <c r="Z2" s="42"/>
    </row>
    <row r="3" spans="2:26" hidden="1">
      <c r="D3" s="17">
        <v>1</v>
      </c>
      <c r="E3" s="17">
        <f>+D3</f>
        <v>1</v>
      </c>
      <c r="F3" s="17">
        <f t="shared" ref="F3:I3" si="0">+E3</f>
        <v>1</v>
      </c>
      <c r="G3" s="17">
        <f t="shared" si="0"/>
        <v>1</v>
      </c>
      <c r="H3" s="17">
        <f t="shared" si="0"/>
        <v>1</v>
      </c>
      <c r="I3" s="17">
        <f t="shared" si="0"/>
        <v>1</v>
      </c>
      <c r="J3" s="15"/>
      <c r="K3" s="17"/>
      <c r="L3" s="17">
        <f>+D3+1</f>
        <v>2</v>
      </c>
      <c r="M3" s="17">
        <f t="shared" ref="M3:Q3" si="1">+L3</f>
        <v>2</v>
      </c>
      <c r="N3" s="17">
        <f t="shared" si="1"/>
        <v>2</v>
      </c>
      <c r="O3" s="17">
        <f t="shared" si="1"/>
        <v>2</v>
      </c>
      <c r="P3" s="17">
        <f t="shared" si="1"/>
        <v>2</v>
      </c>
      <c r="Q3" s="17">
        <f t="shared" si="1"/>
        <v>2</v>
      </c>
      <c r="R3" s="15"/>
      <c r="S3" s="17"/>
      <c r="T3" s="17">
        <f>+L3+1</f>
        <v>3</v>
      </c>
      <c r="U3" s="17">
        <f t="shared" ref="U3:Y3" si="2">+T3</f>
        <v>3</v>
      </c>
      <c r="V3" s="17">
        <f t="shared" si="2"/>
        <v>3</v>
      </c>
      <c r="W3" s="17">
        <f t="shared" si="2"/>
        <v>3</v>
      </c>
      <c r="X3" s="17">
        <f t="shared" si="2"/>
        <v>3</v>
      </c>
      <c r="Y3" s="17">
        <f t="shared" si="2"/>
        <v>3</v>
      </c>
      <c r="Z3" s="1"/>
    </row>
    <row r="4" spans="2:26" s="2" customFormat="1">
      <c r="C4" s="3"/>
      <c r="D4" s="3" t="s">
        <v>7</v>
      </c>
      <c r="E4" s="3"/>
      <c r="F4" s="3"/>
      <c r="G4" s="3"/>
      <c r="H4" s="3"/>
      <c r="I4" s="3"/>
      <c r="J4" s="12"/>
      <c r="K4" s="3"/>
      <c r="L4" s="3" t="s">
        <v>8</v>
      </c>
      <c r="M4" s="3"/>
      <c r="N4" s="3"/>
      <c r="O4" s="3"/>
      <c r="P4" s="3"/>
      <c r="Q4" s="3"/>
      <c r="R4" s="12"/>
      <c r="S4" s="3"/>
      <c r="T4" s="3" t="s">
        <v>9</v>
      </c>
      <c r="U4" s="3"/>
      <c r="V4" s="3"/>
      <c r="W4" s="3"/>
      <c r="X4" s="3"/>
      <c r="Y4" s="3"/>
    </row>
    <row r="5" spans="2:26" s="6" customFormat="1" ht="12">
      <c r="B5" s="8">
        <v>1</v>
      </c>
      <c r="C5" s="6" t="s">
        <v>0</v>
      </c>
      <c r="D5" s="29" t="str">
        <f>IF(WEEKDAY(DATE($C$2,D$3,1),2) = $B5,DATE($C$2,D$3,1),"")</f>
        <v/>
      </c>
      <c r="E5" s="29">
        <f>+D11+1</f>
        <v>43836</v>
      </c>
      <c r="F5" s="29">
        <f t="shared" ref="F5:G5" si="3">+E11+1</f>
        <v>43843</v>
      </c>
      <c r="G5" s="29">
        <f t="shared" si="3"/>
        <v>43850</v>
      </c>
      <c r="H5" s="29">
        <f>IF(MONTH(+G11+1)=MONTH(G11),G11+1,"")</f>
        <v>43857</v>
      </c>
      <c r="I5" s="29" t="str">
        <f>IF(H11="","",IF(MONTH(+H11+1)=MONTH(H11),H11+1,""))</f>
        <v/>
      </c>
      <c r="J5" s="13"/>
      <c r="K5" s="32" t="s">
        <v>0</v>
      </c>
      <c r="L5" s="29" t="str">
        <f>IF(WEEKDAY(DATE($C$2,L$3,1),2) = $B5,DATE($C$2,L$3,1),"")</f>
        <v/>
      </c>
      <c r="M5" s="21">
        <f>+L11+1</f>
        <v>43864</v>
      </c>
      <c r="N5" s="29">
        <f t="shared" ref="N5" si="4">+M11+1</f>
        <v>43871</v>
      </c>
      <c r="O5" s="29">
        <f t="shared" ref="O5" si="5">+N11+1</f>
        <v>43878</v>
      </c>
      <c r="P5" s="29">
        <f>IF(MONTH(+O11+1)=MONTH(O11),O11+1,"")</f>
        <v>43885</v>
      </c>
      <c r="Q5" s="29" t="str">
        <f>IF(P11="","",IF(MONTH(+P11+1)=MONTH(P11),P11+1,""))</f>
        <v/>
      </c>
      <c r="R5" s="13"/>
      <c r="S5" s="32" t="s">
        <v>0</v>
      </c>
      <c r="T5" s="29" t="str">
        <f>IF(WEEKDAY(DATE($C$2,T$3,1),2) = $B5,DATE($C$2,T$3,1),"")</f>
        <v/>
      </c>
      <c r="U5" s="29">
        <f>+T11+1</f>
        <v>43892</v>
      </c>
      <c r="V5" s="29">
        <f t="shared" ref="V5" si="6">+U11+1</f>
        <v>43899</v>
      </c>
      <c r="W5" s="26">
        <f t="shared" ref="W5" si="7">+V11+1</f>
        <v>43906</v>
      </c>
      <c r="X5" s="29">
        <f>IF(MONTH(+W11+1)=MONTH(W11),W11+1,"")</f>
        <v>43913</v>
      </c>
      <c r="Y5" s="29">
        <f>IF(X11="","",IF(MONTH(+X11+1)=MONTH(X11),X11+1,""))</f>
        <v>43920</v>
      </c>
      <c r="Z5" s="7"/>
    </row>
    <row r="6" spans="2:26" s="6" customFormat="1" ht="12">
      <c r="B6" s="8">
        <v>2</v>
      </c>
      <c r="C6" s="6" t="s">
        <v>1</v>
      </c>
      <c r="D6" s="29" t="str">
        <f t="shared" ref="D6:D11" si="8">IF(D5="",IF(WEEKDAY(DATE($C$2,D$3,1),2)=$B6,DATE($C$2,D$3,1),""),D5+1)</f>
        <v/>
      </c>
      <c r="E6" s="29">
        <f>+E5+1</f>
        <v>43837</v>
      </c>
      <c r="F6" s="29">
        <f t="shared" ref="F6:G11" si="9">+F5+1</f>
        <v>43844</v>
      </c>
      <c r="G6" s="29">
        <f t="shared" si="9"/>
        <v>43851</v>
      </c>
      <c r="H6" s="29">
        <f>IF(H5="","",IF(MONTH(+H5+1)=MONTH(H5),H5+1,""))</f>
        <v>43858</v>
      </c>
      <c r="I6" s="29" t="str">
        <f>IF(I5="","",IF(MONTH(+I5+1)=MONTH(I5),I5+1,""))</f>
        <v/>
      </c>
      <c r="J6" s="13"/>
      <c r="K6" s="32" t="s">
        <v>1</v>
      </c>
      <c r="L6" s="29" t="str">
        <f t="shared" ref="L6:L11" si="10">IF(L5="",IF(WEEKDAY(DATE($C$2,L$3,1),2)=$B6,DATE($C$2,L$3,1),""),L5+1)</f>
        <v/>
      </c>
      <c r="M6" s="21">
        <f>+M5+1</f>
        <v>43865</v>
      </c>
      <c r="N6" s="29">
        <f t="shared" ref="N6:O6" si="11">+N5+1</f>
        <v>43872</v>
      </c>
      <c r="O6" s="29">
        <f t="shared" si="11"/>
        <v>43879</v>
      </c>
      <c r="P6" s="29">
        <f>IF(P5="","",IF(MONTH(+P5+1)=MONTH(P5),P5+1,""))</f>
        <v>43886</v>
      </c>
      <c r="Q6" s="29" t="str">
        <f>IF(Q5="","",IF(MONTH(+Q5+1)=MONTH(Q5),Q5+1,""))</f>
        <v/>
      </c>
      <c r="R6" s="13"/>
      <c r="S6" s="32" t="s">
        <v>1</v>
      </c>
      <c r="T6" s="29" t="str">
        <f t="shared" ref="T6:T11" si="12">IF(T5="",IF(WEEKDAY(DATE($C$2,T$3,1),2)=$B6,DATE($C$2,T$3,1),""),T5+1)</f>
        <v/>
      </c>
      <c r="U6" s="29">
        <f>+U5+1</f>
        <v>43893</v>
      </c>
      <c r="V6" s="29">
        <f t="shared" ref="V6:W6" si="13">+V5+1</f>
        <v>43900</v>
      </c>
      <c r="W6" s="29">
        <f t="shared" si="13"/>
        <v>43907</v>
      </c>
      <c r="X6" s="29">
        <f>IF(X5="","",IF(MONTH(+X5+1)=MONTH(X5),X5+1,""))</f>
        <v>43914</v>
      </c>
      <c r="Y6" s="29">
        <f>IF(Y5="","",IF(MONTH(+Y5+1)=MONTH(Y5),Y5+1,""))</f>
        <v>43921</v>
      </c>
      <c r="Z6" s="7"/>
    </row>
    <row r="7" spans="2:26" s="6" customFormat="1" ht="12">
      <c r="B7" s="8">
        <v>3</v>
      </c>
      <c r="C7" s="6" t="s">
        <v>2</v>
      </c>
      <c r="D7" s="29">
        <f t="shared" si="8"/>
        <v>43831</v>
      </c>
      <c r="E7" s="29">
        <f t="shared" ref="E7:E11" si="14">+E6+1</f>
        <v>43838</v>
      </c>
      <c r="F7" s="27">
        <f t="shared" si="9"/>
        <v>43845</v>
      </c>
      <c r="G7" s="29">
        <f t="shared" si="9"/>
        <v>43852</v>
      </c>
      <c r="H7" s="27">
        <f t="shared" ref="H7:I11" si="15">IF(H6="","",IF(MONTH(+H6+1)=MONTH(H6),H6+1,""))</f>
        <v>43859</v>
      </c>
      <c r="I7" s="29" t="str">
        <f t="shared" si="15"/>
        <v/>
      </c>
      <c r="J7" s="13"/>
      <c r="K7" s="32" t="s">
        <v>2</v>
      </c>
      <c r="L7" s="29" t="str">
        <f t="shared" si="10"/>
        <v/>
      </c>
      <c r="M7" s="21">
        <f t="shared" ref="M7:O11" si="16">+M6+1</f>
        <v>43866</v>
      </c>
      <c r="N7" s="27">
        <f t="shared" si="16"/>
        <v>43873</v>
      </c>
      <c r="O7" s="29">
        <f t="shared" si="16"/>
        <v>43880</v>
      </c>
      <c r="P7" s="27">
        <f t="shared" ref="P7:Q7" si="17">IF(P6="","",IF(MONTH(+P6+1)=MONTH(P6),P6+1,""))</f>
        <v>43887</v>
      </c>
      <c r="Q7" s="29" t="str">
        <f t="shared" si="17"/>
        <v/>
      </c>
      <c r="R7" s="13"/>
      <c r="S7" s="32" t="s">
        <v>2</v>
      </c>
      <c r="T7" s="29" t="str">
        <f t="shared" si="12"/>
        <v/>
      </c>
      <c r="U7" s="27">
        <f t="shared" ref="U7:W7" si="18">+U6+1</f>
        <v>43894</v>
      </c>
      <c r="V7" s="29">
        <f t="shared" si="18"/>
        <v>43901</v>
      </c>
      <c r="W7" s="29">
        <f t="shared" si="18"/>
        <v>43908</v>
      </c>
      <c r="X7" s="27">
        <f t="shared" ref="X7:Y7" si="19">IF(X6="","",IF(MONTH(+X6+1)=MONTH(X6),X6+1,""))</f>
        <v>43915</v>
      </c>
      <c r="Y7" s="29" t="str">
        <f t="shared" si="19"/>
        <v/>
      </c>
      <c r="Z7" s="7"/>
    </row>
    <row r="8" spans="2:26" s="6" customFormat="1" ht="12">
      <c r="B8" s="8">
        <v>4</v>
      </c>
      <c r="C8" s="6" t="s">
        <v>3</v>
      </c>
      <c r="D8" s="29">
        <f t="shared" si="8"/>
        <v>43832</v>
      </c>
      <c r="E8" s="29">
        <f t="shared" si="14"/>
        <v>43839</v>
      </c>
      <c r="F8" s="29">
        <f t="shared" si="9"/>
        <v>43846</v>
      </c>
      <c r="G8" s="29">
        <f t="shared" si="9"/>
        <v>43853</v>
      </c>
      <c r="H8" s="29">
        <f t="shared" si="15"/>
        <v>43860</v>
      </c>
      <c r="I8" s="29" t="str">
        <f t="shared" si="15"/>
        <v/>
      </c>
      <c r="J8" s="13"/>
      <c r="K8" s="32" t="s">
        <v>3</v>
      </c>
      <c r="L8" s="29" t="str">
        <f t="shared" si="10"/>
        <v/>
      </c>
      <c r="M8" s="21">
        <f t="shared" si="16"/>
        <v>43867</v>
      </c>
      <c r="N8" s="29">
        <f t="shared" si="16"/>
        <v>43874</v>
      </c>
      <c r="O8" s="29">
        <f t="shared" si="16"/>
        <v>43881</v>
      </c>
      <c r="P8" s="29">
        <f t="shared" ref="P8:Q8" si="20">IF(P7="","",IF(MONTH(+P7+1)=MONTH(P7),P7+1,""))</f>
        <v>43888</v>
      </c>
      <c r="Q8" s="29" t="str">
        <f t="shared" si="20"/>
        <v/>
      </c>
      <c r="R8" s="13"/>
      <c r="S8" s="32" t="s">
        <v>3</v>
      </c>
      <c r="T8" s="29" t="str">
        <f t="shared" si="12"/>
        <v/>
      </c>
      <c r="U8" s="29">
        <f t="shared" ref="U8:W8" si="21">+U7+1</f>
        <v>43895</v>
      </c>
      <c r="V8" s="29">
        <f t="shared" si="21"/>
        <v>43902</v>
      </c>
      <c r="W8" s="29">
        <f t="shared" si="21"/>
        <v>43909</v>
      </c>
      <c r="X8" s="29">
        <f t="shared" ref="X8:Y8" si="22">IF(X7="","",IF(MONTH(+X7+1)=MONTH(X7),X7+1,""))</f>
        <v>43916</v>
      </c>
      <c r="Y8" s="29" t="str">
        <f t="shared" si="22"/>
        <v/>
      </c>
      <c r="Z8" s="7"/>
    </row>
    <row r="9" spans="2:26" s="6" customFormat="1" ht="12">
      <c r="B9" s="8">
        <v>5</v>
      </c>
      <c r="C9" s="6" t="s">
        <v>4</v>
      </c>
      <c r="D9" s="29">
        <f t="shared" si="8"/>
        <v>43833</v>
      </c>
      <c r="E9" s="29">
        <f t="shared" si="14"/>
        <v>43840</v>
      </c>
      <c r="F9" s="29">
        <f t="shared" si="9"/>
        <v>43847</v>
      </c>
      <c r="G9" s="29">
        <f t="shared" si="9"/>
        <v>43854</v>
      </c>
      <c r="H9" s="29">
        <f t="shared" si="15"/>
        <v>43861</v>
      </c>
      <c r="I9" s="29" t="str">
        <f t="shared" si="15"/>
        <v/>
      </c>
      <c r="J9" s="13"/>
      <c r="K9" s="32" t="s">
        <v>4</v>
      </c>
      <c r="L9" s="29" t="str">
        <f t="shared" si="10"/>
        <v/>
      </c>
      <c r="M9" s="21">
        <f t="shared" si="16"/>
        <v>43868</v>
      </c>
      <c r="N9" s="29">
        <f t="shared" si="16"/>
        <v>43875</v>
      </c>
      <c r="O9" s="29">
        <f t="shared" si="16"/>
        <v>43882</v>
      </c>
      <c r="P9" s="29">
        <f t="shared" ref="P9:Q9" si="23">IF(P8="","",IF(MONTH(+P8+1)=MONTH(P8),P8+1,""))</f>
        <v>43889</v>
      </c>
      <c r="Q9" s="29" t="str">
        <f t="shared" si="23"/>
        <v/>
      </c>
      <c r="R9" s="13"/>
      <c r="S9" s="32" t="s">
        <v>4</v>
      </c>
      <c r="T9" s="29" t="str">
        <f t="shared" si="12"/>
        <v/>
      </c>
      <c r="U9" s="29">
        <f t="shared" ref="U9:W9" si="24">+U8+1</f>
        <v>43896</v>
      </c>
      <c r="V9" s="29">
        <f t="shared" si="24"/>
        <v>43903</v>
      </c>
      <c r="W9" s="29">
        <f t="shared" si="24"/>
        <v>43910</v>
      </c>
      <c r="X9" s="29">
        <f t="shared" ref="X9:Y9" si="25">IF(X8="","",IF(MONTH(+X8+1)=MONTH(X8),X8+1,""))</f>
        <v>43917</v>
      </c>
      <c r="Y9" s="29" t="str">
        <f t="shared" si="25"/>
        <v/>
      </c>
      <c r="Z9" s="7"/>
    </row>
    <row r="10" spans="2:26" s="6" customFormat="1" ht="12">
      <c r="B10" s="8">
        <v>6</v>
      </c>
      <c r="C10" s="10" t="s">
        <v>5</v>
      </c>
      <c r="D10" s="29">
        <f t="shared" si="8"/>
        <v>43834</v>
      </c>
      <c r="E10" s="29">
        <f t="shared" si="14"/>
        <v>43841</v>
      </c>
      <c r="F10" s="29">
        <f t="shared" si="9"/>
        <v>43848</v>
      </c>
      <c r="G10" s="29">
        <f t="shared" si="9"/>
        <v>43855</v>
      </c>
      <c r="H10" s="29" t="str">
        <f t="shared" si="15"/>
        <v/>
      </c>
      <c r="I10" s="29" t="str">
        <f t="shared" si="15"/>
        <v/>
      </c>
      <c r="J10" s="13"/>
      <c r="K10" s="32" t="s">
        <v>5</v>
      </c>
      <c r="L10" s="29">
        <f t="shared" si="10"/>
        <v>43862</v>
      </c>
      <c r="M10" s="21">
        <f t="shared" si="16"/>
        <v>43869</v>
      </c>
      <c r="N10" s="29">
        <f t="shared" si="16"/>
        <v>43876</v>
      </c>
      <c r="O10" s="29">
        <f t="shared" si="16"/>
        <v>43883</v>
      </c>
      <c r="P10" s="29">
        <f t="shared" ref="P10:Q10" si="26">IF(P9="","",IF(MONTH(+P9+1)=MONTH(P9),P9+1,""))</f>
        <v>43890</v>
      </c>
      <c r="Q10" s="29" t="str">
        <f t="shared" si="26"/>
        <v/>
      </c>
      <c r="R10" s="13"/>
      <c r="S10" s="32" t="s">
        <v>5</v>
      </c>
      <c r="T10" s="29" t="str">
        <f t="shared" si="12"/>
        <v/>
      </c>
      <c r="U10" s="29">
        <f t="shared" ref="U10:W10" si="27">+U9+1</f>
        <v>43897</v>
      </c>
      <c r="V10" s="29">
        <f t="shared" si="27"/>
        <v>43904</v>
      </c>
      <c r="W10" s="29">
        <f t="shared" si="27"/>
        <v>43911</v>
      </c>
      <c r="X10" s="29">
        <f t="shared" ref="X10:Y10" si="28">IF(X9="","",IF(MONTH(+X9+1)=MONTH(X9),X9+1,""))</f>
        <v>43918</v>
      </c>
      <c r="Y10" s="29" t="str">
        <f t="shared" si="28"/>
        <v/>
      </c>
      <c r="Z10" s="7"/>
    </row>
    <row r="11" spans="2:26" s="6" customFormat="1" ht="12">
      <c r="B11" s="8">
        <v>7</v>
      </c>
      <c r="C11" s="9" t="s">
        <v>6</v>
      </c>
      <c r="D11" s="29">
        <f t="shared" si="8"/>
        <v>43835</v>
      </c>
      <c r="E11" s="29">
        <f t="shared" si="14"/>
        <v>43842</v>
      </c>
      <c r="F11" s="29">
        <f t="shared" si="9"/>
        <v>43849</v>
      </c>
      <c r="G11" s="29">
        <f t="shared" si="9"/>
        <v>43856</v>
      </c>
      <c r="H11" s="29" t="str">
        <f t="shared" si="15"/>
        <v/>
      </c>
      <c r="I11" s="29" t="str">
        <f t="shared" si="15"/>
        <v/>
      </c>
      <c r="J11" s="13"/>
      <c r="K11" s="32" t="s">
        <v>6</v>
      </c>
      <c r="L11" s="29">
        <f t="shared" si="10"/>
        <v>43863</v>
      </c>
      <c r="M11" s="21">
        <f t="shared" si="16"/>
        <v>43870</v>
      </c>
      <c r="N11" s="29">
        <f t="shared" si="16"/>
        <v>43877</v>
      </c>
      <c r="O11" s="29">
        <f t="shared" si="16"/>
        <v>43884</v>
      </c>
      <c r="P11" s="29" t="str">
        <f t="shared" ref="P11:Q11" si="29">IF(P10="","",IF(MONTH(+P10+1)=MONTH(P10),P10+1,""))</f>
        <v/>
      </c>
      <c r="Q11" s="29" t="str">
        <f t="shared" si="29"/>
        <v/>
      </c>
      <c r="R11" s="13"/>
      <c r="S11" s="32" t="s">
        <v>6</v>
      </c>
      <c r="T11" s="29">
        <f t="shared" si="12"/>
        <v>43891</v>
      </c>
      <c r="U11" s="29">
        <f t="shared" ref="U11:W11" si="30">+U10+1</f>
        <v>43898</v>
      </c>
      <c r="V11" s="29">
        <f t="shared" si="30"/>
        <v>43905</v>
      </c>
      <c r="W11" s="29">
        <f t="shared" si="30"/>
        <v>43912</v>
      </c>
      <c r="X11" s="29">
        <f t="shared" ref="X11:Y11" si="31">IF(X10="","",IF(MONTH(+X10+1)=MONTH(X10),X10+1,""))</f>
        <v>43919</v>
      </c>
      <c r="Y11" s="29" t="str">
        <f t="shared" si="31"/>
        <v/>
      </c>
      <c r="Z11" s="7"/>
    </row>
    <row r="12" spans="2:26">
      <c r="D12" s="33"/>
      <c r="E12" s="33"/>
      <c r="F12" s="33"/>
      <c r="G12" s="33"/>
      <c r="H12" s="33"/>
      <c r="I12" s="33"/>
      <c r="K12" s="33"/>
      <c r="L12" s="33"/>
      <c r="M12" s="33"/>
      <c r="N12" s="33"/>
      <c r="O12" s="33"/>
      <c r="P12" s="33"/>
      <c r="Q12" s="33"/>
      <c r="S12" s="33"/>
      <c r="T12" s="33"/>
      <c r="U12" s="33"/>
      <c r="V12" s="33"/>
      <c r="W12" s="33"/>
      <c r="X12" s="33"/>
      <c r="Y12" s="33"/>
    </row>
    <row r="13" spans="2:26" hidden="1">
      <c r="D13" s="33">
        <f>+T3+1</f>
        <v>4</v>
      </c>
      <c r="E13" s="33">
        <f t="shared" ref="E13:I13" si="32">+D13</f>
        <v>4</v>
      </c>
      <c r="F13" s="33">
        <f t="shared" si="32"/>
        <v>4</v>
      </c>
      <c r="G13" s="33">
        <f t="shared" si="32"/>
        <v>4</v>
      </c>
      <c r="H13" s="33">
        <f t="shared" si="32"/>
        <v>4</v>
      </c>
      <c r="I13" s="33">
        <f t="shared" si="32"/>
        <v>4</v>
      </c>
      <c r="K13" s="33"/>
      <c r="L13" s="33">
        <f>+D13+1</f>
        <v>5</v>
      </c>
      <c r="M13" s="33">
        <f t="shared" ref="M13:Q13" si="33">+L13</f>
        <v>5</v>
      </c>
      <c r="N13" s="33">
        <f t="shared" si="33"/>
        <v>5</v>
      </c>
      <c r="O13" s="33">
        <f t="shared" si="33"/>
        <v>5</v>
      </c>
      <c r="P13" s="33">
        <f t="shared" si="33"/>
        <v>5</v>
      </c>
      <c r="Q13" s="33">
        <f t="shared" si="33"/>
        <v>5</v>
      </c>
      <c r="S13" s="33"/>
      <c r="T13" s="33">
        <f>+L13+1</f>
        <v>6</v>
      </c>
      <c r="U13" s="33">
        <f t="shared" ref="U13:Y13" si="34">+T13</f>
        <v>6</v>
      </c>
      <c r="V13" s="33">
        <f t="shared" si="34"/>
        <v>6</v>
      </c>
      <c r="W13" s="33">
        <f t="shared" si="34"/>
        <v>6</v>
      </c>
      <c r="X13" s="33">
        <f t="shared" si="34"/>
        <v>6</v>
      </c>
      <c r="Y13" s="33">
        <f t="shared" si="34"/>
        <v>6</v>
      </c>
    </row>
    <row r="14" spans="2:26" s="2" customFormat="1">
      <c r="C14" s="3"/>
      <c r="D14" s="34" t="s">
        <v>10</v>
      </c>
      <c r="E14" s="34"/>
      <c r="F14" s="34"/>
      <c r="G14" s="34"/>
      <c r="H14" s="34"/>
      <c r="I14" s="34"/>
      <c r="J14" s="12"/>
      <c r="K14" s="34"/>
      <c r="L14" s="34" t="s">
        <v>11</v>
      </c>
      <c r="M14" s="34"/>
      <c r="N14" s="34"/>
      <c r="O14" s="34"/>
      <c r="P14" s="34"/>
      <c r="Q14" s="34"/>
      <c r="R14" s="12"/>
      <c r="S14" s="34"/>
      <c r="T14" s="34" t="s">
        <v>12</v>
      </c>
      <c r="U14" s="34"/>
      <c r="V14" s="34"/>
      <c r="W14" s="34"/>
      <c r="X14" s="34"/>
      <c r="Y14" s="34"/>
    </row>
    <row r="15" spans="2:26" s="6" customFormat="1" ht="12">
      <c r="C15" s="6" t="s">
        <v>0</v>
      </c>
      <c r="D15" s="29" t="str">
        <f>IF(WEEKDAY(DATE($C$2,D$13,1),2) = $B5,DATE($C$2,D$13,1),"")</f>
        <v/>
      </c>
      <c r="E15" s="29">
        <f>+D21+1</f>
        <v>43927</v>
      </c>
      <c r="F15" s="29">
        <f t="shared" ref="F15" si="35">+E21+1</f>
        <v>43934</v>
      </c>
      <c r="G15" s="29">
        <f t="shared" ref="G15" si="36">+F21+1</f>
        <v>43941</v>
      </c>
      <c r="H15" s="29">
        <f>IF(MONTH(+G21+1)=MONTH(G21),G21+1,"")</f>
        <v>43948</v>
      </c>
      <c r="I15" s="29" t="str">
        <f>IF(H21="","",IF(MONTH(+H21+1)=MONTH(H21),H21+1,""))</f>
        <v/>
      </c>
      <c r="J15" s="13"/>
      <c r="K15" s="32" t="s">
        <v>0</v>
      </c>
      <c r="L15" s="29" t="str">
        <f>IF(WEEKDAY(DATE($C$2,L$13,1),2) = $B5,DATE($C$2,L$13,1),"")</f>
        <v/>
      </c>
      <c r="M15" s="29">
        <f>+L21+1</f>
        <v>43955</v>
      </c>
      <c r="N15" s="29">
        <f t="shared" ref="N15" si="37">+M21+1</f>
        <v>43962</v>
      </c>
      <c r="O15" s="29">
        <f t="shared" ref="O15" si="38">+N21+1</f>
        <v>43969</v>
      </c>
      <c r="P15" s="29">
        <f>IF(MONTH(+O21+1)=MONTH(O21),O21+1,"")</f>
        <v>43976</v>
      </c>
      <c r="Q15" s="29" t="str">
        <f>IF(P21="","",IF(MONTH(+P21+1)=MONTH(P21),P21+1,""))</f>
        <v/>
      </c>
      <c r="R15" s="13"/>
      <c r="S15" s="32" t="s">
        <v>0</v>
      </c>
      <c r="T15" s="29">
        <f>IF(WEEKDAY(DATE($C$2,T$13,1),2) = $B5,DATE($C$2,T$13,1),"")</f>
        <v>43983</v>
      </c>
      <c r="U15" s="26">
        <f>+T21+1</f>
        <v>43990</v>
      </c>
      <c r="V15" s="29">
        <f t="shared" ref="V15" si="39">+U21+1</f>
        <v>43997</v>
      </c>
      <c r="W15" s="29">
        <f t="shared" ref="W15" si="40">+V21+1</f>
        <v>44004</v>
      </c>
      <c r="X15" s="29">
        <f>IF(MONTH(+W21+1)=MONTH(W21),W21+1,"")</f>
        <v>44011</v>
      </c>
      <c r="Y15" s="29" t="str">
        <f>IF(X21="","",IF(MONTH(+X21+1)=MONTH(X21),X21+1,""))</f>
        <v/>
      </c>
    </row>
    <row r="16" spans="2:26" s="6" customFormat="1" thickBot="1">
      <c r="C16" s="6" t="s">
        <v>1</v>
      </c>
      <c r="D16" s="29" t="str">
        <f t="shared" ref="D16:D21" si="41">IF(D15="",IF(WEEKDAY(DATE($C$2,D$13,1),2)=$B6,DATE($C$2,D$13,1),""),D15+1)</f>
        <v/>
      </c>
      <c r="E16" s="29">
        <f>+E15+1</f>
        <v>43928</v>
      </c>
      <c r="F16" s="29">
        <f t="shared" ref="F16:G16" si="42">+F15+1</f>
        <v>43935</v>
      </c>
      <c r="G16" s="29">
        <f t="shared" si="42"/>
        <v>43942</v>
      </c>
      <c r="H16" s="29">
        <f>IF(H15="","",IF(MONTH(+H15+1)=MONTH(H15),H15+1,""))</f>
        <v>43949</v>
      </c>
      <c r="I16" s="29" t="str">
        <f>IF(I15="","",IF(MONTH(+I15+1)=MONTH(I15),I15+1,""))</f>
        <v/>
      </c>
      <c r="J16" s="13"/>
      <c r="K16" s="32" t="s">
        <v>1</v>
      </c>
      <c r="L16" s="29" t="str">
        <f t="shared" ref="L16:L21" si="43">IF(L15="",IF(WEEKDAY(DATE($C$2,L$13,1),2)=$B6,DATE($C$2,L$13,1),""),L15+1)</f>
        <v/>
      </c>
      <c r="M16" s="29">
        <f>+M15+1</f>
        <v>43956</v>
      </c>
      <c r="N16" s="29">
        <f t="shared" ref="N16:O16" si="44">+N15+1</f>
        <v>43963</v>
      </c>
      <c r="O16" s="29">
        <f t="shared" si="44"/>
        <v>43970</v>
      </c>
      <c r="P16" s="29">
        <f>IF(P15="","",IF(MONTH(+P15+1)=MONTH(P15),P15+1,""))</f>
        <v>43977</v>
      </c>
      <c r="Q16" s="29" t="str">
        <f>IF(Q15="","",IF(MONTH(+Q15+1)=MONTH(Q15),Q15+1,""))</f>
        <v/>
      </c>
      <c r="R16" s="13"/>
      <c r="S16" s="32" t="s">
        <v>1</v>
      </c>
      <c r="T16" s="29">
        <f t="shared" ref="T16:T21" si="45">IF(T15="",IF(WEEKDAY(DATE($C$2,T$13,1),2)=$B6,DATE($C$2,T$13,1),""),T15+1)</f>
        <v>43984</v>
      </c>
      <c r="U16" s="29">
        <f>+U15+1</f>
        <v>43991</v>
      </c>
      <c r="V16" s="29">
        <f t="shared" ref="V16:W16" si="46">+V15+1</f>
        <v>43998</v>
      </c>
      <c r="W16" s="29">
        <f t="shared" si="46"/>
        <v>44005</v>
      </c>
      <c r="X16" s="29">
        <f>IF(X15="","",IF(MONTH(+X15+1)=MONTH(X15),X15+1,""))</f>
        <v>44012</v>
      </c>
      <c r="Y16" s="29" t="str">
        <f>IF(Y15="","",IF(MONTH(+Y15+1)=MONTH(Y15),Y15+1,""))</f>
        <v/>
      </c>
    </row>
    <row r="17" spans="3:26" s="6" customFormat="1" thickBot="1">
      <c r="C17" s="6" t="s">
        <v>2</v>
      </c>
      <c r="D17" s="29">
        <f t="shared" si="41"/>
        <v>43922</v>
      </c>
      <c r="E17" s="27">
        <f t="shared" ref="E17:G21" si="47">+E16+1</f>
        <v>43929</v>
      </c>
      <c r="F17" s="29">
        <f t="shared" si="47"/>
        <v>43936</v>
      </c>
      <c r="G17" s="27">
        <f t="shared" si="47"/>
        <v>43943</v>
      </c>
      <c r="H17" s="29">
        <f t="shared" ref="H17:I17" si="48">IF(H16="","",IF(MONTH(+H16+1)=MONTH(H16),H16+1,""))</f>
        <v>43950</v>
      </c>
      <c r="I17" s="29" t="str">
        <f t="shared" si="48"/>
        <v/>
      </c>
      <c r="J17" s="13"/>
      <c r="K17" s="32" t="s">
        <v>2</v>
      </c>
      <c r="L17" s="29" t="str">
        <f t="shared" si="43"/>
        <v/>
      </c>
      <c r="M17" s="27">
        <f t="shared" ref="M17:O17" si="49">+M16+1</f>
        <v>43957</v>
      </c>
      <c r="N17" s="29">
        <f t="shared" si="49"/>
        <v>43964</v>
      </c>
      <c r="O17" s="37">
        <f t="shared" si="49"/>
        <v>43971</v>
      </c>
      <c r="P17" s="27">
        <f t="shared" ref="P17:Q17" si="50">IF(P16="","",IF(MONTH(+P16+1)=MONTH(P16),P16+1,""))</f>
        <v>43978</v>
      </c>
      <c r="Q17" s="29" t="str">
        <f t="shared" si="50"/>
        <v/>
      </c>
      <c r="R17" s="13"/>
      <c r="S17" s="32" t="s">
        <v>2</v>
      </c>
      <c r="T17" s="29">
        <f t="shared" si="45"/>
        <v>43985</v>
      </c>
      <c r="U17" s="27">
        <f t="shared" ref="U17:W17" si="51">+U16+1</f>
        <v>43992</v>
      </c>
      <c r="V17" s="29">
        <f t="shared" si="51"/>
        <v>43999</v>
      </c>
      <c r="W17" s="27">
        <f t="shared" si="51"/>
        <v>44006</v>
      </c>
      <c r="X17" s="29" t="str">
        <f t="shared" ref="X17:Y17" si="52">IF(X16="","",IF(MONTH(+X16+1)=MONTH(X16),X16+1,""))</f>
        <v/>
      </c>
      <c r="Y17" s="29" t="str">
        <f t="shared" si="52"/>
        <v/>
      </c>
    </row>
    <row r="18" spans="3:26" s="6" customFormat="1" ht="12">
      <c r="C18" s="6" t="s">
        <v>3</v>
      </c>
      <c r="D18" s="29">
        <f t="shared" si="41"/>
        <v>43923</v>
      </c>
      <c r="E18" s="29">
        <f t="shared" si="47"/>
        <v>43930</v>
      </c>
      <c r="F18" s="29">
        <f t="shared" si="47"/>
        <v>43937</v>
      </c>
      <c r="G18" s="29">
        <f t="shared" si="47"/>
        <v>43944</v>
      </c>
      <c r="H18" s="29">
        <f t="shared" ref="H18:I18" si="53">IF(H17="","",IF(MONTH(+H17+1)=MONTH(H17),H17+1,""))</f>
        <v>43951</v>
      </c>
      <c r="I18" s="29" t="str">
        <f t="shared" si="53"/>
        <v/>
      </c>
      <c r="J18" s="13"/>
      <c r="K18" s="32" t="s">
        <v>3</v>
      </c>
      <c r="L18" s="29" t="str">
        <f t="shared" si="43"/>
        <v/>
      </c>
      <c r="M18" s="29">
        <f t="shared" ref="M18:O18" si="54">+M17+1</f>
        <v>43958</v>
      </c>
      <c r="N18" s="29">
        <f t="shared" si="54"/>
        <v>43965</v>
      </c>
      <c r="O18" s="29">
        <f t="shared" si="54"/>
        <v>43972</v>
      </c>
      <c r="P18" s="29">
        <f t="shared" ref="P18:Q18" si="55">IF(P17="","",IF(MONTH(+P17+1)=MONTH(P17),P17+1,""))</f>
        <v>43979</v>
      </c>
      <c r="Q18" s="29" t="str">
        <f t="shared" si="55"/>
        <v/>
      </c>
      <c r="R18" s="13"/>
      <c r="S18" s="32" t="s">
        <v>3</v>
      </c>
      <c r="T18" s="29">
        <f t="shared" si="45"/>
        <v>43986</v>
      </c>
      <c r="U18" s="29">
        <f t="shared" ref="U18:W18" si="56">+U17+1</f>
        <v>43993</v>
      </c>
      <c r="V18" s="29">
        <f t="shared" si="56"/>
        <v>44000</v>
      </c>
      <c r="W18" s="29">
        <f t="shared" si="56"/>
        <v>44007</v>
      </c>
      <c r="X18" s="29" t="str">
        <f t="shared" ref="X18:Y18" si="57">IF(X17="","",IF(MONTH(+X17+1)=MONTH(X17),X17+1,""))</f>
        <v/>
      </c>
      <c r="Y18" s="29" t="str">
        <f t="shared" si="57"/>
        <v/>
      </c>
    </row>
    <row r="19" spans="3:26" s="6" customFormat="1" ht="12">
      <c r="C19" s="6" t="s">
        <v>4</v>
      </c>
      <c r="D19" s="29">
        <f t="shared" si="41"/>
        <v>43924</v>
      </c>
      <c r="E19" s="29">
        <f t="shared" si="47"/>
        <v>43931</v>
      </c>
      <c r="F19" s="29">
        <f t="shared" si="47"/>
        <v>43938</v>
      </c>
      <c r="G19" s="29">
        <f t="shared" si="47"/>
        <v>43945</v>
      </c>
      <c r="H19" s="29" t="str">
        <f t="shared" ref="H19:I19" si="58">IF(H18="","",IF(MONTH(+H18+1)=MONTH(H18),H18+1,""))</f>
        <v/>
      </c>
      <c r="I19" s="29" t="str">
        <f t="shared" si="58"/>
        <v/>
      </c>
      <c r="J19" s="13"/>
      <c r="K19" s="32" t="s">
        <v>4</v>
      </c>
      <c r="L19" s="29">
        <f t="shared" si="43"/>
        <v>43952</v>
      </c>
      <c r="M19" s="29">
        <f t="shared" ref="M19:O19" si="59">+M18+1</f>
        <v>43959</v>
      </c>
      <c r="N19" s="29">
        <f t="shared" si="59"/>
        <v>43966</v>
      </c>
      <c r="O19" s="29">
        <f t="shared" si="59"/>
        <v>43973</v>
      </c>
      <c r="P19" s="29">
        <f t="shared" ref="P19:Q19" si="60">IF(P18="","",IF(MONTH(+P18+1)=MONTH(P18),P18+1,""))</f>
        <v>43980</v>
      </c>
      <c r="Q19" s="29" t="str">
        <f t="shared" si="60"/>
        <v/>
      </c>
      <c r="R19" s="13"/>
      <c r="S19" s="32" t="s">
        <v>4</v>
      </c>
      <c r="T19" s="29">
        <f t="shared" si="45"/>
        <v>43987</v>
      </c>
      <c r="U19" s="29">
        <f t="shared" ref="U19:W19" si="61">+U18+1</f>
        <v>43994</v>
      </c>
      <c r="V19" s="29">
        <f t="shared" si="61"/>
        <v>44001</v>
      </c>
      <c r="W19" s="29">
        <f t="shared" si="61"/>
        <v>44008</v>
      </c>
      <c r="X19" s="29" t="str">
        <f t="shared" ref="X19:Y19" si="62">IF(X18="","",IF(MONTH(+X18+1)=MONTH(X18),X18+1,""))</f>
        <v/>
      </c>
      <c r="Y19" s="29" t="str">
        <f t="shared" si="62"/>
        <v/>
      </c>
    </row>
    <row r="20" spans="3:26" s="6" customFormat="1" ht="12">
      <c r="C20" s="10" t="s">
        <v>5</v>
      </c>
      <c r="D20" s="29">
        <f t="shared" si="41"/>
        <v>43925</v>
      </c>
      <c r="E20" s="29">
        <f t="shared" si="47"/>
        <v>43932</v>
      </c>
      <c r="F20" s="29">
        <f t="shared" si="47"/>
        <v>43939</v>
      </c>
      <c r="G20" s="29">
        <f t="shared" si="47"/>
        <v>43946</v>
      </c>
      <c r="H20" s="29" t="str">
        <f t="shared" ref="H20:I20" si="63">IF(H19="","",IF(MONTH(+H19+1)=MONTH(H19),H19+1,""))</f>
        <v/>
      </c>
      <c r="I20" s="29" t="str">
        <f t="shared" si="63"/>
        <v/>
      </c>
      <c r="J20" s="13"/>
      <c r="K20" s="32" t="s">
        <v>5</v>
      </c>
      <c r="L20" s="29">
        <f t="shared" si="43"/>
        <v>43953</v>
      </c>
      <c r="M20" s="29">
        <f t="shared" ref="M20:O20" si="64">+M19+1</f>
        <v>43960</v>
      </c>
      <c r="N20" s="29">
        <f t="shared" si="64"/>
        <v>43967</v>
      </c>
      <c r="O20" s="29">
        <f t="shared" si="64"/>
        <v>43974</v>
      </c>
      <c r="P20" s="29">
        <f t="shared" ref="P20:Q20" si="65">IF(P19="","",IF(MONTH(+P19+1)=MONTH(P19),P19+1,""))</f>
        <v>43981</v>
      </c>
      <c r="Q20" s="29" t="str">
        <f t="shared" si="65"/>
        <v/>
      </c>
      <c r="R20" s="13"/>
      <c r="S20" s="32" t="s">
        <v>5</v>
      </c>
      <c r="T20" s="29">
        <f t="shared" si="45"/>
        <v>43988</v>
      </c>
      <c r="U20" s="29">
        <f t="shared" ref="U20:W20" si="66">+U19+1</f>
        <v>43995</v>
      </c>
      <c r="V20" s="29">
        <f t="shared" si="66"/>
        <v>44002</v>
      </c>
      <c r="W20" s="29">
        <f t="shared" si="66"/>
        <v>44009</v>
      </c>
      <c r="X20" s="29" t="str">
        <f t="shared" ref="X20:Y20" si="67">IF(X19="","",IF(MONTH(+X19+1)=MONTH(X19),X19+1,""))</f>
        <v/>
      </c>
      <c r="Y20" s="29" t="str">
        <f t="shared" si="67"/>
        <v/>
      </c>
    </row>
    <row r="21" spans="3:26" s="6" customFormat="1" ht="12">
      <c r="C21" s="9" t="s">
        <v>6</v>
      </c>
      <c r="D21" s="29">
        <f t="shared" si="41"/>
        <v>43926</v>
      </c>
      <c r="E21" s="29">
        <f t="shared" si="47"/>
        <v>43933</v>
      </c>
      <c r="F21" s="29">
        <f t="shared" si="47"/>
        <v>43940</v>
      </c>
      <c r="G21" s="29">
        <f t="shared" si="47"/>
        <v>43947</v>
      </c>
      <c r="H21" s="29" t="str">
        <f t="shared" ref="H21:I21" si="68">IF(H20="","",IF(MONTH(+H20+1)=MONTH(H20),H20+1,""))</f>
        <v/>
      </c>
      <c r="I21" s="29" t="str">
        <f t="shared" si="68"/>
        <v/>
      </c>
      <c r="J21" s="13"/>
      <c r="K21" s="32" t="s">
        <v>6</v>
      </c>
      <c r="L21" s="29">
        <f t="shared" si="43"/>
        <v>43954</v>
      </c>
      <c r="M21" s="29">
        <f t="shared" ref="M21:O21" si="69">+M20+1</f>
        <v>43961</v>
      </c>
      <c r="N21" s="29">
        <f t="shared" si="69"/>
        <v>43968</v>
      </c>
      <c r="O21" s="29">
        <f t="shared" si="69"/>
        <v>43975</v>
      </c>
      <c r="P21" s="29">
        <f t="shared" ref="P21:Q21" si="70">IF(P20="","",IF(MONTH(+P20+1)=MONTH(P20),P20+1,""))</f>
        <v>43982</v>
      </c>
      <c r="Q21" s="29" t="str">
        <f t="shared" si="70"/>
        <v/>
      </c>
      <c r="R21" s="13"/>
      <c r="S21" s="32" t="s">
        <v>6</v>
      </c>
      <c r="T21" s="29">
        <f t="shared" si="45"/>
        <v>43989</v>
      </c>
      <c r="U21" s="29">
        <f t="shared" ref="U21:W21" si="71">+U20+1</f>
        <v>43996</v>
      </c>
      <c r="V21" s="29">
        <f t="shared" si="71"/>
        <v>44003</v>
      </c>
      <c r="W21" s="29">
        <f t="shared" si="71"/>
        <v>44010</v>
      </c>
      <c r="X21" s="29" t="str">
        <f t="shared" ref="X21:Y21" si="72">IF(X20="","",IF(MONTH(+X20+1)=MONTH(X20),X20+1,""))</f>
        <v/>
      </c>
      <c r="Y21" s="29" t="str">
        <f t="shared" si="72"/>
        <v/>
      </c>
    </row>
    <row r="22" spans="3:26">
      <c r="D22" s="33"/>
      <c r="E22" s="33"/>
      <c r="F22" s="33"/>
      <c r="G22" s="33"/>
      <c r="H22" s="33"/>
      <c r="I22" s="33"/>
      <c r="K22" s="33"/>
      <c r="L22" s="33"/>
      <c r="M22" s="33"/>
      <c r="N22" s="33"/>
      <c r="O22" s="33"/>
      <c r="P22" s="33"/>
      <c r="Q22" s="33"/>
      <c r="S22" s="33"/>
      <c r="T22" s="33"/>
      <c r="U22" s="33"/>
      <c r="V22" s="33"/>
      <c r="W22" s="33"/>
      <c r="X22" s="33"/>
      <c r="Y22" s="33"/>
    </row>
    <row r="23" spans="3:26" hidden="1">
      <c r="D23" s="33">
        <f>+T13+1</f>
        <v>7</v>
      </c>
      <c r="E23" s="33">
        <f t="shared" ref="E23:I23" si="73">+D23</f>
        <v>7</v>
      </c>
      <c r="F23" s="33">
        <f t="shared" si="73"/>
        <v>7</v>
      </c>
      <c r="G23" s="33">
        <f t="shared" si="73"/>
        <v>7</v>
      </c>
      <c r="H23" s="33">
        <f t="shared" si="73"/>
        <v>7</v>
      </c>
      <c r="I23" s="33">
        <f t="shared" si="73"/>
        <v>7</v>
      </c>
      <c r="K23" s="33"/>
      <c r="L23" s="33">
        <f>+D23+1</f>
        <v>8</v>
      </c>
      <c r="M23" s="33">
        <f t="shared" ref="M23:Q23" si="74">+L23</f>
        <v>8</v>
      </c>
      <c r="N23" s="33">
        <f t="shared" si="74"/>
        <v>8</v>
      </c>
      <c r="O23" s="33">
        <f t="shared" si="74"/>
        <v>8</v>
      </c>
      <c r="P23" s="33">
        <f t="shared" si="74"/>
        <v>8</v>
      </c>
      <c r="Q23" s="33">
        <f t="shared" si="74"/>
        <v>8</v>
      </c>
      <c r="S23" s="33"/>
      <c r="T23" s="33">
        <f>+L23+1</f>
        <v>9</v>
      </c>
      <c r="U23" s="33">
        <f t="shared" ref="U23:Y23" si="75">+T23</f>
        <v>9</v>
      </c>
      <c r="V23" s="33">
        <f t="shared" si="75"/>
        <v>9</v>
      </c>
      <c r="W23" s="33">
        <f t="shared" si="75"/>
        <v>9</v>
      </c>
      <c r="X23" s="33">
        <f t="shared" si="75"/>
        <v>9</v>
      </c>
      <c r="Y23" s="33">
        <f t="shared" si="75"/>
        <v>9</v>
      </c>
    </row>
    <row r="24" spans="3:26" s="2" customFormat="1">
      <c r="C24" s="3"/>
      <c r="D24" s="34" t="s">
        <v>13</v>
      </c>
      <c r="E24" s="34"/>
      <c r="F24" s="34"/>
      <c r="G24" s="34"/>
      <c r="H24" s="34"/>
      <c r="I24" s="34"/>
      <c r="J24" s="12"/>
      <c r="K24" s="34"/>
      <c r="L24" s="34" t="s">
        <v>14</v>
      </c>
      <c r="M24" s="34"/>
      <c r="N24" s="34"/>
      <c r="O24" s="34"/>
      <c r="P24" s="34"/>
      <c r="Q24" s="34"/>
      <c r="R24" s="12"/>
      <c r="S24" s="34"/>
      <c r="T24" s="34" t="s">
        <v>15</v>
      </c>
      <c r="U24" s="34"/>
      <c r="V24" s="34"/>
      <c r="W24" s="34"/>
      <c r="X24" s="34"/>
      <c r="Y24" s="34"/>
      <c r="Z24" s="31"/>
    </row>
    <row r="25" spans="3:26" s="6" customFormat="1" ht="12">
      <c r="C25" s="6" t="s">
        <v>0</v>
      </c>
      <c r="D25" s="29" t="str">
        <f>IF(WEEKDAY(DATE($C$2,D$23,1),2) = $B5,DATE($C$2,D$23,1),"")</f>
        <v/>
      </c>
      <c r="E25" s="29">
        <f>+D31+1</f>
        <v>44018</v>
      </c>
      <c r="F25" s="29">
        <f t="shared" ref="F25" si="76">+E31+1</f>
        <v>44025</v>
      </c>
      <c r="G25" s="29">
        <f t="shared" ref="G25" si="77">+F31+1</f>
        <v>44032</v>
      </c>
      <c r="H25" s="29">
        <f>IF(MONTH(+G31+1)=MONTH(G31),G31+1,"")</f>
        <v>44039</v>
      </c>
      <c r="I25" s="29" t="str">
        <f>IF(H31="","",IF(MONTH(+H31+1)=MONTH(H31),H31+1,""))</f>
        <v/>
      </c>
      <c r="J25" s="13"/>
      <c r="K25" s="32" t="s">
        <v>0</v>
      </c>
      <c r="L25" s="29" t="str">
        <f>IF(WEEKDAY(DATE($C$2,L$23,1),2) = $B5,DATE($C$2,L$23,1),"")</f>
        <v/>
      </c>
      <c r="M25" s="29">
        <f>+L31+1</f>
        <v>44046</v>
      </c>
      <c r="N25" s="29">
        <f t="shared" ref="N25" si="78">+M31+1</f>
        <v>44053</v>
      </c>
      <c r="O25" s="29">
        <f t="shared" ref="O25" si="79">+N31+1</f>
        <v>44060</v>
      </c>
      <c r="P25" s="29">
        <f>IF(MONTH(+O31+1)=MONTH(O31),O31+1,"")</f>
        <v>44067</v>
      </c>
      <c r="Q25" s="29">
        <f>IF(P31="","",IF(MONTH(+P31+1)=MONTH(P31),P31+1,""))</f>
        <v>44074</v>
      </c>
      <c r="R25" s="13"/>
      <c r="S25" s="32" t="s">
        <v>0</v>
      </c>
      <c r="T25" s="29" t="str">
        <f>IF(WEEKDAY(DATE($C$2,T$23,1),2) = $B5,DATE($C$2,T$23,1),"")</f>
        <v/>
      </c>
      <c r="U25" s="26">
        <f>+T31+1</f>
        <v>44081</v>
      </c>
      <c r="V25" s="29">
        <f t="shared" ref="V25" si="80">+U31+1</f>
        <v>44088</v>
      </c>
      <c r="W25" s="29">
        <f t="shared" ref="W25" si="81">+V31+1</f>
        <v>44095</v>
      </c>
      <c r="X25" s="29">
        <f>IF(MONTH(+W31+1)=MONTH(W31),W31+1,"")</f>
        <v>44102</v>
      </c>
      <c r="Y25" s="29" t="str">
        <f>IF(X31="","",IF(MONTH(+X31+1)=MONTH(X31),X31+1,""))</f>
        <v/>
      </c>
      <c r="Z25" s="32"/>
    </row>
    <row r="26" spans="3:26" s="6" customFormat="1" ht="12">
      <c r="C26" s="6" t="s">
        <v>1</v>
      </c>
      <c r="D26" s="29" t="str">
        <f t="shared" ref="D26:D31" si="82">IF(D25="",IF(WEEKDAY(DATE($C$2,D$23,1),2)=$B6,DATE($C$2,D$23,1),""),D25+1)</f>
        <v/>
      </c>
      <c r="E26" s="29">
        <f>+E25+1</f>
        <v>44019</v>
      </c>
      <c r="F26" s="29">
        <f t="shared" ref="F26:G26" si="83">+F25+1</f>
        <v>44026</v>
      </c>
      <c r="G26" s="29">
        <f t="shared" si="83"/>
        <v>44033</v>
      </c>
      <c r="H26" s="29">
        <f>IF(H25="","",IF(MONTH(+H25+1)=MONTH(H25),H25+1,""))</f>
        <v>44040</v>
      </c>
      <c r="I26" s="29" t="str">
        <f>IF(I25="","",IF(MONTH(+I25+1)=MONTH(I25),I25+1,""))</f>
        <v/>
      </c>
      <c r="J26" s="13"/>
      <c r="K26" s="32" t="s">
        <v>1</v>
      </c>
      <c r="L26" s="29" t="str">
        <f t="shared" ref="L26:L31" si="84">IF(L25="",IF(WEEKDAY(DATE($C$2,L$23,1),2)=$B6,DATE($C$2,L$23,1),""),L25+1)</f>
        <v/>
      </c>
      <c r="M26" s="29">
        <f>+M25+1</f>
        <v>44047</v>
      </c>
      <c r="N26" s="29">
        <f t="shared" ref="N26:O26" si="85">+N25+1</f>
        <v>44054</v>
      </c>
      <c r="O26" s="29">
        <f t="shared" si="85"/>
        <v>44061</v>
      </c>
      <c r="P26" s="29">
        <f>IF(P25="","",IF(MONTH(+P25+1)=MONTH(P25),P25+1,""))</f>
        <v>44068</v>
      </c>
      <c r="Q26" s="29" t="str">
        <f>IF(Q25="","",IF(MONTH(+Q25+1)=MONTH(Q25),Q25+1,""))</f>
        <v/>
      </c>
      <c r="R26" s="13"/>
      <c r="S26" s="32" t="s">
        <v>1</v>
      </c>
      <c r="T26" s="29">
        <f t="shared" ref="T26:T31" si="86">IF(T25="",IF(WEEKDAY(DATE($C$2,T$23,1),2)=$B6,DATE($C$2,T$23,1),""),T25+1)</f>
        <v>44075</v>
      </c>
      <c r="U26" s="29">
        <f>+U25+1</f>
        <v>44082</v>
      </c>
      <c r="V26" s="29">
        <f t="shared" ref="V26:W26" si="87">+V25+1</f>
        <v>44089</v>
      </c>
      <c r="W26" s="29">
        <f t="shared" si="87"/>
        <v>44096</v>
      </c>
      <c r="X26" s="29">
        <f>IF(X25="","",IF(MONTH(+X25+1)=MONTH(X25),X25+1,""))</f>
        <v>44103</v>
      </c>
      <c r="Y26" s="29" t="str">
        <f>IF(Y25="","",IF(MONTH(+Y25+1)=MONTH(Y25),Y25+1,""))</f>
        <v/>
      </c>
      <c r="Z26" s="32"/>
    </row>
    <row r="27" spans="3:26" s="6" customFormat="1" ht="12">
      <c r="C27" s="6" t="s">
        <v>2</v>
      </c>
      <c r="D27" s="29">
        <f t="shared" si="82"/>
        <v>44013</v>
      </c>
      <c r="E27" s="29">
        <f t="shared" ref="E27:G27" si="88">+E26+1</f>
        <v>44020</v>
      </c>
      <c r="F27" s="29">
        <f t="shared" si="88"/>
        <v>44027</v>
      </c>
      <c r="G27" s="27">
        <f t="shared" si="88"/>
        <v>44034</v>
      </c>
      <c r="H27" s="29">
        <f t="shared" ref="H27:I27" si="89">IF(H26="","",IF(MONTH(+H26+1)=MONTH(H26),H26+1,""))</f>
        <v>44041</v>
      </c>
      <c r="I27" s="29" t="str">
        <f t="shared" si="89"/>
        <v/>
      </c>
      <c r="J27" s="13"/>
      <c r="K27" s="32" t="s">
        <v>2</v>
      </c>
      <c r="L27" s="29" t="str">
        <f t="shared" si="84"/>
        <v/>
      </c>
      <c r="M27" s="29">
        <f t="shared" ref="M27:O27" si="90">+M26+1</f>
        <v>44048</v>
      </c>
      <c r="N27" s="27">
        <f t="shared" si="90"/>
        <v>44055</v>
      </c>
      <c r="O27" s="29">
        <f t="shared" si="90"/>
        <v>44062</v>
      </c>
      <c r="P27" s="27">
        <f t="shared" ref="P27:Q27" si="91">IF(P26="","",IF(MONTH(+P26+1)=MONTH(P26),P26+1,""))</f>
        <v>44069</v>
      </c>
      <c r="Q27" s="29" t="str">
        <f t="shared" si="91"/>
        <v/>
      </c>
      <c r="R27" s="13"/>
      <c r="S27" s="32" t="s">
        <v>2</v>
      </c>
      <c r="T27" s="29">
        <f t="shared" si="86"/>
        <v>44076</v>
      </c>
      <c r="U27" s="27">
        <f t="shared" ref="U27:W27" si="92">+U26+1</f>
        <v>44083</v>
      </c>
      <c r="V27" s="29">
        <f t="shared" si="92"/>
        <v>44090</v>
      </c>
      <c r="W27" s="27">
        <f t="shared" si="92"/>
        <v>44097</v>
      </c>
      <c r="X27" s="29">
        <f t="shared" ref="X27:Y27" si="93">IF(X26="","",IF(MONTH(+X26+1)=MONTH(X26),X26+1,""))</f>
        <v>44104</v>
      </c>
      <c r="Y27" s="29" t="str">
        <f t="shared" si="93"/>
        <v/>
      </c>
    </row>
    <row r="28" spans="3:26" s="6" customFormat="1" ht="12">
      <c r="C28" s="6" t="s">
        <v>3</v>
      </c>
      <c r="D28" s="29">
        <f t="shared" si="82"/>
        <v>44014</v>
      </c>
      <c r="E28" s="29">
        <f t="shared" ref="E28:G28" si="94">+E27+1</f>
        <v>44021</v>
      </c>
      <c r="F28" s="29">
        <f t="shared" si="94"/>
        <v>44028</v>
      </c>
      <c r="G28" s="29">
        <f t="shared" si="94"/>
        <v>44035</v>
      </c>
      <c r="H28" s="29">
        <f t="shared" ref="H28:I28" si="95">IF(H27="","",IF(MONTH(+H27+1)=MONTH(H27),H27+1,""))</f>
        <v>44042</v>
      </c>
      <c r="I28" s="29" t="str">
        <f t="shared" si="95"/>
        <v/>
      </c>
      <c r="J28" s="13"/>
      <c r="K28" s="32" t="s">
        <v>3</v>
      </c>
      <c r="L28" s="29" t="str">
        <f t="shared" si="84"/>
        <v/>
      </c>
      <c r="M28" s="29">
        <f t="shared" ref="M28:O28" si="96">+M27+1</f>
        <v>44049</v>
      </c>
      <c r="N28" s="29">
        <f t="shared" si="96"/>
        <v>44056</v>
      </c>
      <c r="O28" s="29">
        <f t="shared" si="96"/>
        <v>44063</v>
      </c>
      <c r="P28" s="29">
        <f t="shared" ref="P28:Q28" si="97">IF(P27="","",IF(MONTH(+P27+1)=MONTH(P27),P27+1,""))</f>
        <v>44070</v>
      </c>
      <c r="Q28" s="29" t="str">
        <f t="shared" si="97"/>
        <v/>
      </c>
      <c r="R28" s="13"/>
      <c r="S28" s="32" t="s">
        <v>3</v>
      </c>
      <c r="T28" s="29">
        <f t="shared" si="86"/>
        <v>44077</v>
      </c>
      <c r="U28" s="29">
        <f t="shared" ref="U28:W28" si="98">+U27+1</f>
        <v>44084</v>
      </c>
      <c r="V28" s="29">
        <f t="shared" si="98"/>
        <v>44091</v>
      </c>
      <c r="W28" s="29">
        <f t="shared" si="98"/>
        <v>44098</v>
      </c>
      <c r="X28" s="29" t="str">
        <f t="shared" ref="X28:Y28" si="99">IF(X27="","",IF(MONTH(+X27+1)=MONTH(X27),X27+1,""))</f>
        <v/>
      </c>
      <c r="Y28" s="29" t="str">
        <f t="shared" si="99"/>
        <v/>
      </c>
    </row>
    <row r="29" spans="3:26" s="6" customFormat="1" ht="12">
      <c r="C29" s="6" t="s">
        <v>4</v>
      </c>
      <c r="D29" s="29">
        <f t="shared" si="82"/>
        <v>44015</v>
      </c>
      <c r="E29" s="29">
        <f t="shared" ref="E29:G29" si="100">+E28+1</f>
        <v>44022</v>
      </c>
      <c r="F29" s="29">
        <f t="shared" si="100"/>
        <v>44029</v>
      </c>
      <c r="G29" s="29">
        <f t="shared" si="100"/>
        <v>44036</v>
      </c>
      <c r="H29" s="29">
        <f t="shared" ref="H29:I29" si="101">IF(H28="","",IF(MONTH(+H28+1)=MONTH(H28),H28+1,""))</f>
        <v>44043</v>
      </c>
      <c r="I29" s="29" t="str">
        <f t="shared" si="101"/>
        <v/>
      </c>
      <c r="J29" s="13"/>
      <c r="K29" s="32" t="s">
        <v>4</v>
      </c>
      <c r="L29" s="29" t="str">
        <f t="shared" si="84"/>
        <v/>
      </c>
      <c r="M29" s="29">
        <f t="shared" ref="M29:O29" si="102">+M28+1</f>
        <v>44050</v>
      </c>
      <c r="N29" s="29">
        <f t="shared" si="102"/>
        <v>44057</v>
      </c>
      <c r="O29" s="29">
        <f t="shared" si="102"/>
        <v>44064</v>
      </c>
      <c r="P29" s="29">
        <f t="shared" ref="P29:Q29" si="103">IF(P28="","",IF(MONTH(+P28+1)=MONTH(P28),P28+1,""))</f>
        <v>44071</v>
      </c>
      <c r="Q29" s="29" t="str">
        <f t="shared" si="103"/>
        <v/>
      </c>
      <c r="R29" s="13"/>
      <c r="S29" s="32" t="s">
        <v>4</v>
      </c>
      <c r="T29" s="29">
        <f t="shared" si="86"/>
        <v>44078</v>
      </c>
      <c r="U29" s="29">
        <f t="shared" ref="U29:W29" si="104">+U28+1</f>
        <v>44085</v>
      </c>
      <c r="V29" s="29">
        <f t="shared" si="104"/>
        <v>44092</v>
      </c>
      <c r="W29" s="29">
        <f t="shared" si="104"/>
        <v>44099</v>
      </c>
      <c r="X29" s="29" t="str">
        <f t="shared" ref="X29:Y29" si="105">IF(X28="","",IF(MONTH(+X28+1)=MONTH(X28),X28+1,""))</f>
        <v/>
      </c>
      <c r="Y29" s="29" t="str">
        <f t="shared" si="105"/>
        <v/>
      </c>
    </row>
    <row r="30" spans="3:26" s="6" customFormat="1" ht="12">
      <c r="C30" s="10" t="s">
        <v>5</v>
      </c>
      <c r="D30" s="29">
        <f t="shared" si="82"/>
        <v>44016</v>
      </c>
      <c r="E30" s="29">
        <f t="shared" ref="E30:G30" si="106">+E29+1</f>
        <v>44023</v>
      </c>
      <c r="F30" s="29">
        <f t="shared" si="106"/>
        <v>44030</v>
      </c>
      <c r="G30" s="29">
        <f t="shared" si="106"/>
        <v>44037</v>
      </c>
      <c r="H30" s="29" t="str">
        <f t="shared" ref="H30:I30" si="107">IF(H29="","",IF(MONTH(+H29+1)=MONTH(H29),H29+1,""))</f>
        <v/>
      </c>
      <c r="I30" s="29" t="str">
        <f t="shared" si="107"/>
        <v/>
      </c>
      <c r="J30" s="13"/>
      <c r="K30" s="32" t="s">
        <v>5</v>
      </c>
      <c r="L30" s="29">
        <f t="shared" si="84"/>
        <v>44044</v>
      </c>
      <c r="M30" s="29">
        <f t="shared" ref="M30:O30" si="108">+M29+1</f>
        <v>44051</v>
      </c>
      <c r="N30" s="29">
        <f t="shared" si="108"/>
        <v>44058</v>
      </c>
      <c r="O30" s="29">
        <f t="shared" si="108"/>
        <v>44065</v>
      </c>
      <c r="P30" s="29">
        <f t="shared" ref="P30:Q30" si="109">IF(P29="","",IF(MONTH(+P29+1)=MONTH(P29),P29+1,""))</f>
        <v>44072</v>
      </c>
      <c r="Q30" s="29" t="str">
        <f t="shared" si="109"/>
        <v/>
      </c>
      <c r="R30" s="13"/>
      <c r="S30" s="32" t="s">
        <v>5</v>
      </c>
      <c r="T30" s="29">
        <f t="shared" si="86"/>
        <v>44079</v>
      </c>
      <c r="U30" s="29">
        <f t="shared" ref="U30:W30" si="110">+U29+1</f>
        <v>44086</v>
      </c>
      <c r="V30" s="29">
        <f t="shared" si="110"/>
        <v>44093</v>
      </c>
      <c r="W30" s="29">
        <f t="shared" si="110"/>
        <v>44100</v>
      </c>
      <c r="X30" s="29" t="str">
        <f t="shared" ref="X30:Y30" si="111">IF(X29="","",IF(MONTH(+X29+1)=MONTH(X29),X29+1,""))</f>
        <v/>
      </c>
      <c r="Y30" s="29" t="str">
        <f t="shared" si="111"/>
        <v/>
      </c>
    </row>
    <row r="31" spans="3:26" s="6" customFormat="1" ht="12">
      <c r="C31" s="9" t="s">
        <v>6</v>
      </c>
      <c r="D31" s="29">
        <f t="shared" si="82"/>
        <v>44017</v>
      </c>
      <c r="E31" s="29">
        <f t="shared" ref="E31:G31" si="112">+E30+1</f>
        <v>44024</v>
      </c>
      <c r="F31" s="29">
        <f t="shared" si="112"/>
        <v>44031</v>
      </c>
      <c r="G31" s="29">
        <f t="shared" si="112"/>
        <v>44038</v>
      </c>
      <c r="H31" s="29" t="str">
        <f t="shared" ref="H31:I31" si="113">IF(H30="","",IF(MONTH(+H30+1)=MONTH(H30),H30+1,""))</f>
        <v/>
      </c>
      <c r="I31" s="29" t="str">
        <f t="shared" si="113"/>
        <v/>
      </c>
      <c r="J31" s="13"/>
      <c r="K31" s="32" t="s">
        <v>6</v>
      </c>
      <c r="L31" s="29">
        <f t="shared" si="84"/>
        <v>44045</v>
      </c>
      <c r="M31" s="29">
        <f t="shared" ref="M31:O31" si="114">+M30+1</f>
        <v>44052</v>
      </c>
      <c r="N31" s="29">
        <f t="shared" si="114"/>
        <v>44059</v>
      </c>
      <c r="O31" s="29">
        <f t="shared" si="114"/>
        <v>44066</v>
      </c>
      <c r="P31" s="29">
        <f t="shared" ref="P31:Q31" si="115">IF(P30="","",IF(MONTH(+P30+1)=MONTH(P30),P30+1,""))</f>
        <v>44073</v>
      </c>
      <c r="Q31" s="29" t="str">
        <f t="shared" si="115"/>
        <v/>
      </c>
      <c r="R31" s="13"/>
      <c r="S31" s="32" t="s">
        <v>6</v>
      </c>
      <c r="T31" s="29">
        <f t="shared" si="86"/>
        <v>44080</v>
      </c>
      <c r="U31" s="29">
        <f t="shared" ref="U31:W31" si="116">+U30+1</f>
        <v>44087</v>
      </c>
      <c r="V31" s="29">
        <f t="shared" si="116"/>
        <v>44094</v>
      </c>
      <c r="W31" s="29">
        <f t="shared" si="116"/>
        <v>44101</v>
      </c>
      <c r="X31" s="29" t="str">
        <f t="shared" ref="X31:Y31" si="117">IF(X30="","",IF(MONTH(+X30+1)=MONTH(X30),X30+1,""))</f>
        <v/>
      </c>
      <c r="Y31" s="29" t="str">
        <f t="shared" si="117"/>
        <v/>
      </c>
    </row>
    <row r="32" spans="3:26">
      <c r="D32" s="33"/>
      <c r="E32" s="33"/>
      <c r="F32" s="33"/>
      <c r="G32" s="33"/>
      <c r="H32" s="33"/>
      <c r="I32" s="33"/>
      <c r="K32" s="33"/>
      <c r="L32" s="33"/>
      <c r="M32" s="33"/>
      <c r="N32" s="33"/>
      <c r="O32" s="33"/>
      <c r="P32" s="33"/>
      <c r="Q32" s="33"/>
      <c r="S32" s="33"/>
      <c r="T32" s="33"/>
      <c r="U32" s="33"/>
      <c r="V32" s="33"/>
      <c r="W32" s="33"/>
      <c r="X32" s="33"/>
      <c r="Y32" s="33"/>
    </row>
    <row r="33" spans="3:27" hidden="1">
      <c r="D33" s="33">
        <f>+T23+1</f>
        <v>10</v>
      </c>
      <c r="E33" s="33">
        <f t="shared" ref="E33:I33" si="118">+D33</f>
        <v>10</v>
      </c>
      <c r="F33" s="33">
        <f t="shared" si="118"/>
        <v>10</v>
      </c>
      <c r="G33" s="33">
        <f t="shared" si="118"/>
        <v>10</v>
      </c>
      <c r="H33" s="33">
        <f t="shared" si="118"/>
        <v>10</v>
      </c>
      <c r="I33" s="33">
        <f t="shared" si="118"/>
        <v>10</v>
      </c>
      <c r="K33" s="33"/>
      <c r="L33" s="33">
        <f>+D33+1</f>
        <v>11</v>
      </c>
      <c r="M33" s="33">
        <f t="shared" ref="M33:Q33" si="119">+L33</f>
        <v>11</v>
      </c>
      <c r="N33" s="33">
        <f t="shared" si="119"/>
        <v>11</v>
      </c>
      <c r="O33" s="33">
        <f t="shared" si="119"/>
        <v>11</v>
      </c>
      <c r="P33" s="33">
        <f t="shared" si="119"/>
        <v>11</v>
      </c>
      <c r="Q33" s="33">
        <f t="shared" si="119"/>
        <v>11</v>
      </c>
      <c r="S33" s="33"/>
      <c r="T33" s="33">
        <f>+L33+1</f>
        <v>12</v>
      </c>
      <c r="U33" s="33">
        <f t="shared" ref="U33:Y33" si="120">+T33</f>
        <v>12</v>
      </c>
      <c r="V33" s="33">
        <f t="shared" si="120"/>
        <v>12</v>
      </c>
      <c r="W33" s="33">
        <f t="shared" si="120"/>
        <v>12</v>
      </c>
      <c r="X33" s="33">
        <f t="shared" si="120"/>
        <v>12</v>
      </c>
      <c r="Y33" s="33">
        <f t="shared" si="120"/>
        <v>12</v>
      </c>
    </row>
    <row r="34" spans="3:27" s="2" customFormat="1">
      <c r="C34" s="3"/>
      <c r="D34" s="34" t="s">
        <v>16</v>
      </c>
      <c r="E34" s="34"/>
      <c r="F34" s="34"/>
      <c r="G34" s="34"/>
      <c r="H34" s="12"/>
      <c r="I34" s="34"/>
      <c r="J34" s="12"/>
      <c r="K34" s="34"/>
      <c r="L34" s="34" t="s">
        <v>17</v>
      </c>
      <c r="M34" s="34"/>
      <c r="N34" s="34"/>
      <c r="O34" s="34"/>
      <c r="P34" s="34"/>
      <c r="Q34" s="34"/>
      <c r="R34" s="12"/>
      <c r="S34" s="34"/>
      <c r="T34" s="34" t="s">
        <v>18</v>
      </c>
      <c r="U34" s="34"/>
      <c r="V34" s="34"/>
      <c r="W34" s="34"/>
      <c r="X34" s="34"/>
      <c r="Y34" s="34"/>
    </row>
    <row r="35" spans="3:27" s="6" customFormat="1" ht="12">
      <c r="C35" s="6" t="s">
        <v>0</v>
      </c>
      <c r="D35" s="29" t="str">
        <f>IF(WEEKDAY(DATE($C$2,D$33,1),2) = $B5,DATE($C$2,D$33,1),"")</f>
        <v/>
      </c>
      <c r="E35" s="29">
        <f>+D41+1</f>
        <v>44109</v>
      </c>
      <c r="F35" s="29">
        <f t="shared" ref="F35" si="121">+E41+1</f>
        <v>44116</v>
      </c>
      <c r="G35" s="29">
        <f t="shared" ref="G35" si="122">+F41+1</f>
        <v>44123</v>
      </c>
      <c r="H35" s="35">
        <f>IF(MONTH(+G41+1)=MONTH(G41),G41+1,"")</f>
        <v>44130</v>
      </c>
      <c r="I35" s="29" t="str">
        <f>IF(H41="","",IF(MONTH(+H41+1)=MONTH(H41),H41+1,""))</f>
        <v/>
      </c>
      <c r="J35" s="13"/>
      <c r="K35" s="32" t="s">
        <v>0</v>
      </c>
      <c r="L35" s="29" t="str">
        <f>IF(WEEKDAY(DATE($C$2,L$33,1),2) = $B5,DATE($C$2,L$33,1),"")</f>
        <v/>
      </c>
      <c r="M35" s="29">
        <f>+L41+1</f>
        <v>44137</v>
      </c>
      <c r="N35" s="29">
        <f t="shared" ref="N35" si="123">+M41+1</f>
        <v>44144</v>
      </c>
      <c r="O35" s="29">
        <f t="shared" ref="O35" si="124">+N41+1</f>
        <v>44151</v>
      </c>
      <c r="P35" s="29">
        <f>IF(MONTH(+O41+1)=MONTH(O41),O41+1,"")</f>
        <v>44158</v>
      </c>
      <c r="Q35" s="29">
        <f>IF(P41="","",IF(MONTH(+P41+1)=MONTH(P41),P41+1,""))</f>
        <v>44165</v>
      </c>
      <c r="R35" s="13"/>
      <c r="S35" s="32" t="s">
        <v>0</v>
      </c>
      <c r="T35" s="29" t="str">
        <f>IF(WEEKDAY(DATE($C$2,T$33,1),2) = $B5,DATE($C$2,T$33,1),"")</f>
        <v/>
      </c>
      <c r="U35" s="26">
        <f>+T41+1</f>
        <v>44172</v>
      </c>
      <c r="V35" s="29">
        <f t="shared" ref="V35" si="125">+U41+1</f>
        <v>44179</v>
      </c>
      <c r="W35" s="29">
        <f t="shared" ref="W35" si="126">+V41+1</f>
        <v>44186</v>
      </c>
      <c r="X35" s="29">
        <f>IF(MONTH(+W41+1)=MONTH(W41),W41+1,"")</f>
        <v>44193</v>
      </c>
      <c r="Y35" s="29" t="str">
        <f>IF(X41="","",IF(MONTH(+X41+1)=MONTH(X41),X41+1,""))</f>
        <v/>
      </c>
    </row>
    <row r="36" spans="3:27" s="6" customFormat="1" thickBot="1">
      <c r="C36" s="6" t="s">
        <v>1</v>
      </c>
      <c r="D36" s="29" t="str">
        <f t="shared" ref="D36:D41" si="127">IF(D35="",IF(WEEKDAY(DATE($C$2,D$33,1),2)=$B6,DATE($C$2,D$33,1),""),D35+1)</f>
        <v/>
      </c>
      <c r="E36" s="29">
        <f>+E35+1</f>
        <v>44110</v>
      </c>
      <c r="F36" s="29">
        <f t="shared" ref="F36:G36" si="128">+F35+1</f>
        <v>44117</v>
      </c>
      <c r="G36" s="29">
        <f t="shared" si="128"/>
        <v>44124</v>
      </c>
      <c r="H36" s="13">
        <f>IF(H35="","",IF(MONTH(+H35+1)=MONTH(H35),H35+1,""))</f>
        <v>44131</v>
      </c>
      <c r="I36" s="29" t="str">
        <f>IF(I35="","",IF(MONTH(+I35+1)=MONTH(I35),I35+1,""))</f>
        <v/>
      </c>
      <c r="J36" s="13"/>
      <c r="K36" s="32" t="s">
        <v>1</v>
      </c>
      <c r="L36" s="29" t="str">
        <f t="shared" ref="L36:L41" si="129">IF(L35="",IF(WEEKDAY(DATE($C$2,L$33,1),2)=$B6,DATE($C$2,L$33,1),""),L35+1)</f>
        <v/>
      </c>
      <c r="M36" s="29">
        <f>+M35+1</f>
        <v>44138</v>
      </c>
      <c r="N36" s="29">
        <f t="shared" ref="N36:O36" si="130">+N35+1</f>
        <v>44145</v>
      </c>
      <c r="O36" s="29">
        <f t="shared" si="130"/>
        <v>44152</v>
      </c>
      <c r="P36" s="29">
        <f>IF(P35="","",IF(MONTH(+P35+1)=MONTH(P35),P35+1,""))</f>
        <v>44159</v>
      </c>
      <c r="Q36" s="29" t="str">
        <f>IF(Q35="","",IF(MONTH(+Q35+1)=MONTH(Q35),Q35+1,""))</f>
        <v/>
      </c>
      <c r="R36" s="13"/>
      <c r="S36" s="32" t="s">
        <v>1</v>
      </c>
      <c r="T36" s="29">
        <f t="shared" ref="T36:T41" si="131">IF(T35="",IF(WEEKDAY(DATE($C$2,T$33,1),2)=$B6,DATE($C$2,T$33,1),""),T35+1)</f>
        <v>44166</v>
      </c>
      <c r="U36" s="29">
        <f>+U35+1</f>
        <v>44173</v>
      </c>
      <c r="V36" s="29">
        <f t="shared" ref="V36:W36" si="132">+V35+1</f>
        <v>44180</v>
      </c>
      <c r="W36" s="29">
        <f t="shared" si="132"/>
        <v>44187</v>
      </c>
      <c r="X36" s="29">
        <f>IF(X35="","",IF(MONTH(+X35+1)=MONTH(X35),X35+1,""))</f>
        <v>44194</v>
      </c>
      <c r="Y36" s="29" t="str">
        <f>IF(Y35="","",IF(MONTH(+Y35+1)=MONTH(Y35),Y35+1,""))</f>
        <v/>
      </c>
    </row>
    <row r="37" spans="3:27" s="6" customFormat="1" thickBot="1">
      <c r="C37" s="6" t="s">
        <v>2</v>
      </c>
      <c r="D37" s="29" t="str">
        <f t="shared" si="127"/>
        <v/>
      </c>
      <c r="E37" s="27">
        <f t="shared" ref="E37:G37" si="133">+E36+1</f>
        <v>44111</v>
      </c>
      <c r="F37" s="29">
        <f t="shared" si="133"/>
        <v>44118</v>
      </c>
      <c r="G37" s="27">
        <f t="shared" si="133"/>
        <v>44125</v>
      </c>
      <c r="H37" s="13">
        <f t="shared" ref="H37:I37" si="134">IF(H36="","",IF(MONTH(+H36+1)=MONTH(H36),H36+1,""))</f>
        <v>44132</v>
      </c>
      <c r="I37" s="29" t="str">
        <f t="shared" si="134"/>
        <v/>
      </c>
      <c r="J37" s="13"/>
      <c r="K37" s="32" t="s">
        <v>2</v>
      </c>
      <c r="L37" s="29" t="str">
        <f t="shared" si="129"/>
        <v/>
      </c>
      <c r="M37" s="27">
        <f t="shared" ref="M37:O37" si="135">+M36+1</f>
        <v>44139</v>
      </c>
      <c r="N37" s="29">
        <f t="shared" si="135"/>
        <v>44146</v>
      </c>
      <c r="O37" s="39">
        <f t="shared" si="135"/>
        <v>44153</v>
      </c>
      <c r="P37" s="27">
        <f t="shared" ref="P37:Q37" si="136">IF(P36="","",IF(MONTH(+P36+1)=MONTH(P36),P36+1,""))</f>
        <v>44160</v>
      </c>
      <c r="Q37" s="29" t="str">
        <f t="shared" si="136"/>
        <v/>
      </c>
      <c r="R37" s="13"/>
      <c r="S37" s="32" t="s">
        <v>2</v>
      </c>
      <c r="T37" s="29">
        <f t="shared" si="131"/>
        <v>44167</v>
      </c>
      <c r="U37" s="27">
        <f t="shared" ref="U37:W37" si="137">+U36+1</f>
        <v>44174</v>
      </c>
      <c r="V37" s="27">
        <f t="shared" si="137"/>
        <v>44181</v>
      </c>
      <c r="W37" s="29">
        <f t="shared" si="137"/>
        <v>44188</v>
      </c>
      <c r="X37" s="29">
        <f t="shared" ref="X37:Y37" si="138">IF(X36="","",IF(MONTH(+X36+1)=MONTH(X36),X36+1,""))</f>
        <v>44195</v>
      </c>
      <c r="Y37" s="29" t="str">
        <f t="shared" si="138"/>
        <v/>
      </c>
    </row>
    <row r="38" spans="3:27" s="6" customFormat="1" ht="12">
      <c r="C38" s="6" t="s">
        <v>3</v>
      </c>
      <c r="D38" s="29">
        <f t="shared" si="127"/>
        <v>44105</v>
      </c>
      <c r="E38" s="29">
        <f t="shared" ref="E38:G38" si="139">+E37+1</f>
        <v>44112</v>
      </c>
      <c r="F38" s="29">
        <f t="shared" si="139"/>
        <v>44119</v>
      </c>
      <c r="G38" s="29">
        <f t="shared" si="139"/>
        <v>44126</v>
      </c>
      <c r="H38" s="29">
        <f t="shared" ref="H38:I38" si="140">IF(H37="","",IF(MONTH(+H37+1)=MONTH(H37),H37+1,""))</f>
        <v>44133</v>
      </c>
      <c r="I38" s="29" t="str">
        <f t="shared" si="140"/>
        <v/>
      </c>
      <c r="J38" s="13"/>
      <c r="K38" s="32" t="s">
        <v>3</v>
      </c>
      <c r="L38" s="13" t="str">
        <f t="shared" si="129"/>
        <v/>
      </c>
      <c r="M38" s="29">
        <f t="shared" ref="M38:O38" si="141">+M37+1</f>
        <v>44140</v>
      </c>
      <c r="N38" s="29">
        <f t="shared" si="141"/>
        <v>44147</v>
      </c>
      <c r="O38" s="29">
        <f t="shared" si="141"/>
        <v>44154</v>
      </c>
      <c r="P38" s="29">
        <f t="shared" ref="P38:Q38" si="142">IF(P37="","",IF(MONTH(+P37+1)=MONTH(P37),P37+1,""))</f>
        <v>44161</v>
      </c>
      <c r="Q38" s="29" t="str">
        <f t="shared" si="142"/>
        <v/>
      </c>
      <c r="R38" s="13"/>
      <c r="S38" s="32" t="s">
        <v>3</v>
      </c>
      <c r="T38" s="29">
        <f t="shared" si="131"/>
        <v>44168</v>
      </c>
      <c r="U38" s="29">
        <f t="shared" ref="U38:W38" si="143">+U37+1</f>
        <v>44175</v>
      </c>
      <c r="V38" s="29">
        <f t="shared" si="143"/>
        <v>44182</v>
      </c>
      <c r="W38" s="29">
        <f t="shared" si="143"/>
        <v>44189</v>
      </c>
      <c r="X38" s="29">
        <f t="shared" ref="X38:Y38" si="144">IF(X37="","",IF(MONTH(+X37+1)=MONTH(X37),X37+1,""))</f>
        <v>44196</v>
      </c>
      <c r="Y38" s="29" t="str">
        <f t="shared" si="144"/>
        <v/>
      </c>
    </row>
    <row r="39" spans="3:27" s="6" customFormat="1" ht="12">
      <c r="C39" s="6" t="s">
        <v>4</v>
      </c>
      <c r="D39" s="29">
        <f t="shared" si="127"/>
        <v>44106</v>
      </c>
      <c r="E39" s="29">
        <f t="shared" ref="E39:G39" si="145">+E38+1</f>
        <v>44113</v>
      </c>
      <c r="F39" s="29">
        <f t="shared" si="145"/>
        <v>44120</v>
      </c>
      <c r="G39" s="29">
        <f t="shared" si="145"/>
        <v>44127</v>
      </c>
      <c r="H39" s="29">
        <f t="shared" ref="H39:I39" si="146">IF(H38="","",IF(MONTH(+H38+1)=MONTH(H38),H38+1,""))</f>
        <v>44134</v>
      </c>
      <c r="I39" s="29" t="str">
        <f t="shared" si="146"/>
        <v/>
      </c>
      <c r="J39" s="13"/>
      <c r="K39" s="32" t="s">
        <v>4</v>
      </c>
      <c r="L39" s="13" t="str">
        <f t="shared" si="129"/>
        <v/>
      </c>
      <c r="M39" s="29">
        <f t="shared" ref="M39:O39" si="147">+M38+1</f>
        <v>44141</v>
      </c>
      <c r="N39" s="29">
        <f t="shared" si="147"/>
        <v>44148</v>
      </c>
      <c r="O39" s="29">
        <f t="shared" si="147"/>
        <v>44155</v>
      </c>
      <c r="P39" s="29">
        <f t="shared" ref="P39:Q39" si="148">IF(P38="","",IF(MONTH(+P38+1)=MONTH(P38),P38+1,""))</f>
        <v>44162</v>
      </c>
      <c r="Q39" s="29" t="str">
        <f t="shared" si="148"/>
        <v/>
      </c>
      <c r="R39" s="13"/>
      <c r="S39" s="32" t="s">
        <v>4</v>
      </c>
      <c r="T39" s="29">
        <f t="shared" si="131"/>
        <v>44169</v>
      </c>
      <c r="U39" s="29">
        <f t="shared" ref="U39:W39" si="149">+U38+1</f>
        <v>44176</v>
      </c>
      <c r="V39" s="29">
        <f t="shared" si="149"/>
        <v>44183</v>
      </c>
      <c r="W39" s="29">
        <f t="shared" si="149"/>
        <v>44190</v>
      </c>
      <c r="X39" s="29" t="str">
        <f t="shared" ref="X39:Y39" si="150">IF(X38="","",IF(MONTH(+X38+1)=MONTH(X38),X38+1,""))</f>
        <v/>
      </c>
      <c r="Y39" s="29" t="str">
        <f t="shared" si="150"/>
        <v/>
      </c>
    </row>
    <row r="40" spans="3:27" s="6" customFormat="1" ht="12">
      <c r="C40" s="10" t="s">
        <v>5</v>
      </c>
      <c r="D40" s="29">
        <f t="shared" si="127"/>
        <v>44107</v>
      </c>
      <c r="E40" s="29">
        <f t="shared" ref="E40:G40" si="151">+E39+1</f>
        <v>44114</v>
      </c>
      <c r="F40" s="29">
        <f t="shared" si="151"/>
        <v>44121</v>
      </c>
      <c r="G40" s="29">
        <f t="shared" si="151"/>
        <v>44128</v>
      </c>
      <c r="H40" s="29">
        <f t="shared" ref="H40:I40" si="152">IF(H39="","",IF(MONTH(+H39+1)=MONTH(H39),H39+1,""))</f>
        <v>44135</v>
      </c>
      <c r="I40" s="29" t="str">
        <f t="shared" si="152"/>
        <v/>
      </c>
      <c r="J40" s="13"/>
      <c r="K40" s="32" t="s">
        <v>5</v>
      </c>
      <c r="L40" s="29" t="str">
        <f t="shared" si="129"/>
        <v/>
      </c>
      <c r="M40" s="29">
        <f t="shared" ref="M40:O40" si="153">+M39+1</f>
        <v>44142</v>
      </c>
      <c r="N40" s="29">
        <f t="shared" si="153"/>
        <v>44149</v>
      </c>
      <c r="O40" s="29">
        <f t="shared" si="153"/>
        <v>44156</v>
      </c>
      <c r="P40" s="29">
        <f t="shared" ref="P40:Q40" si="154">IF(P39="","",IF(MONTH(+P39+1)=MONTH(P39),P39+1,""))</f>
        <v>44163</v>
      </c>
      <c r="Q40" s="29" t="str">
        <f t="shared" si="154"/>
        <v/>
      </c>
      <c r="R40" s="13"/>
      <c r="S40" s="32" t="s">
        <v>5</v>
      </c>
      <c r="T40" s="29">
        <f t="shared" si="131"/>
        <v>44170</v>
      </c>
      <c r="U40" s="29">
        <f t="shared" ref="U40:W40" si="155">+U39+1</f>
        <v>44177</v>
      </c>
      <c r="V40" s="29">
        <f t="shared" si="155"/>
        <v>44184</v>
      </c>
      <c r="W40" s="29">
        <f t="shared" si="155"/>
        <v>44191</v>
      </c>
      <c r="X40" s="29" t="str">
        <f t="shared" ref="X40:Y40" si="156">IF(X39="","",IF(MONTH(+X39+1)=MONTH(X39),X39+1,""))</f>
        <v/>
      </c>
      <c r="Y40" s="29" t="str">
        <f t="shared" si="156"/>
        <v/>
      </c>
    </row>
    <row r="41" spans="3:27" s="6" customFormat="1" ht="12">
      <c r="C41" s="9" t="s">
        <v>6</v>
      </c>
      <c r="D41" s="29">
        <f t="shared" si="127"/>
        <v>44108</v>
      </c>
      <c r="E41" s="29">
        <f t="shared" ref="E41:G41" si="157">+E40+1</f>
        <v>44115</v>
      </c>
      <c r="F41" s="29">
        <f t="shared" si="157"/>
        <v>44122</v>
      </c>
      <c r="G41" s="29">
        <f t="shared" si="157"/>
        <v>44129</v>
      </c>
      <c r="H41" s="29" t="str">
        <f t="shared" ref="H41:I41" si="158">IF(H40="","",IF(MONTH(+H40+1)=MONTH(H40),H40+1,""))</f>
        <v/>
      </c>
      <c r="I41" s="29" t="str">
        <f t="shared" si="158"/>
        <v/>
      </c>
      <c r="J41" s="13"/>
      <c r="K41" s="32" t="s">
        <v>6</v>
      </c>
      <c r="L41" s="29">
        <f t="shared" si="129"/>
        <v>44136</v>
      </c>
      <c r="M41" s="29">
        <f t="shared" ref="M41:O41" si="159">+M40+1</f>
        <v>44143</v>
      </c>
      <c r="N41" s="29">
        <f t="shared" si="159"/>
        <v>44150</v>
      </c>
      <c r="O41" s="29">
        <f t="shared" si="159"/>
        <v>44157</v>
      </c>
      <c r="P41" s="29">
        <f t="shared" ref="P41:Q41" si="160">IF(P40="","",IF(MONTH(+P40+1)=MONTH(P40),P40+1,""))</f>
        <v>44164</v>
      </c>
      <c r="Q41" s="29" t="str">
        <f t="shared" si="160"/>
        <v/>
      </c>
      <c r="R41" s="13"/>
      <c r="S41" s="32" t="s">
        <v>6</v>
      </c>
      <c r="T41" s="29">
        <f t="shared" si="131"/>
        <v>44171</v>
      </c>
      <c r="U41" s="29">
        <f t="shared" ref="U41:W41" si="161">+U40+1</f>
        <v>44178</v>
      </c>
      <c r="V41" s="29">
        <f t="shared" si="161"/>
        <v>44185</v>
      </c>
      <c r="W41" s="29">
        <f t="shared" si="161"/>
        <v>44192</v>
      </c>
      <c r="X41" s="29" t="str">
        <f t="shared" ref="X41:Y41" si="162">IF(X40="","",IF(MONTH(+X40+1)=MONTH(X40),X40+1,""))</f>
        <v/>
      </c>
      <c r="Y41" s="29" t="str">
        <f t="shared" si="162"/>
        <v/>
      </c>
    </row>
    <row r="42" spans="3:27">
      <c r="C42" s="14"/>
      <c r="D42" s="14"/>
      <c r="E42" s="14"/>
      <c r="F42" s="14"/>
      <c r="G42" s="14"/>
      <c r="H42" s="14"/>
      <c r="I42" s="14"/>
      <c r="J42" s="15"/>
      <c r="K42" s="14"/>
      <c r="L42" s="14"/>
      <c r="M42" s="14"/>
      <c r="N42" s="14"/>
      <c r="O42" s="14"/>
      <c r="P42" s="14"/>
      <c r="Q42" s="14"/>
      <c r="R42" s="15"/>
      <c r="S42" s="14"/>
      <c r="T42" s="14"/>
      <c r="U42" s="14"/>
      <c r="V42" s="14"/>
      <c r="W42" s="14"/>
      <c r="X42" s="14"/>
      <c r="Y42" s="43" t="s">
        <v>20</v>
      </c>
      <c r="Z42" s="43"/>
      <c r="AA42" s="14"/>
    </row>
    <row r="43" spans="3:27">
      <c r="C43" s="24"/>
      <c r="D43" s="14"/>
      <c r="E43" s="14" t="s">
        <v>24</v>
      </c>
      <c r="F43" s="14"/>
      <c r="G43" s="14"/>
      <c r="H43" s="14"/>
      <c r="I43" s="14"/>
      <c r="J43" s="15"/>
      <c r="K43" s="14"/>
      <c r="L43" s="14"/>
      <c r="M43" s="14"/>
      <c r="N43" s="14"/>
      <c r="O43" s="14"/>
      <c r="P43" s="14"/>
      <c r="Q43" s="14"/>
      <c r="R43" s="15"/>
      <c r="S43" s="14"/>
      <c r="T43" s="14"/>
      <c r="U43" s="14"/>
      <c r="V43" s="14"/>
      <c r="W43" s="14"/>
      <c r="X43" s="14"/>
      <c r="Y43" s="14"/>
      <c r="Z43" s="14"/>
      <c r="AA43" s="14"/>
    </row>
    <row r="44" spans="3:27">
      <c r="C44" s="25"/>
      <c r="D44" s="14"/>
      <c r="E44" s="14" t="s">
        <v>23</v>
      </c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15"/>
      <c r="S44" s="14"/>
      <c r="T44" s="14"/>
      <c r="U44" s="14"/>
      <c r="V44" s="14"/>
      <c r="W44" s="14"/>
      <c r="X44" s="14"/>
      <c r="Y44" s="14"/>
      <c r="Z44" s="14"/>
      <c r="AA44" s="14"/>
    </row>
    <row r="45" spans="3:27">
      <c r="C45" s="14"/>
      <c r="D45" s="14"/>
      <c r="E45" s="14"/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14"/>
      <c r="Q45" s="14"/>
      <c r="R45" s="15"/>
      <c r="S45" s="14"/>
      <c r="T45" s="14"/>
      <c r="U45" s="14"/>
      <c r="V45" s="14"/>
      <c r="W45" s="14"/>
      <c r="X45" s="14"/>
      <c r="Y45" s="14"/>
      <c r="Z45" s="14"/>
      <c r="AA45" s="14"/>
    </row>
    <row r="46" spans="3:27">
      <c r="C46" s="22"/>
      <c r="D46" s="14"/>
      <c r="E46" s="14" t="s">
        <v>21</v>
      </c>
      <c r="F46" s="14"/>
      <c r="G46" s="14"/>
      <c r="H46" s="14"/>
      <c r="I46" s="14"/>
      <c r="J46" s="15"/>
      <c r="K46" s="14"/>
      <c r="L46" s="14"/>
      <c r="M46" s="14"/>
      <c r="N46" s="14"/>
      <c r="O46" s="14"/>
      <c r="P46" s="14"/>
      <c r="Q46" s="14"/>
      <c r="R46" s="15"/>
      <c r="S46" s="14"/>
      <c r="T46" s="14"/>
      <c r="U46" s="14"/>
      <c r="V46" s="14"/>
      <c r="W46" s="14"/>
      <c r="X46" s="14"/>
      <c r="Y46" s="14"/>
      <c r="Z46" s="14"/>
      <c r="AA46" s="14"/>
    </row>
    <row r="47" spans="3:27">
      <c r="C47" s="23"/>
      <c r="D47" s="14"/>
      <c r="E47" s="14" t="s">
        <v>22</v>
      </c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14"/>
      <c r="Q47" s="14"/>
      <c r="R47" s="15"/>
      <c r="S47" s="14"/>
      <c r="T47" s="14"/>
      <c r="U47" s="14"/>
      <c r="V47" s="14"/>
      <c r="W47" s="14"/>
      <c r="X47" s="14"/>
      <c r="Y47" s="14"/>
      <c r="Z47" s="14"/>
      <c r="AA47" s="14"/>
    </row>
    <row r="48" spans="3:27" ht="13.5" thickBot="1">
      <c r="C48" s="14"/>
      <c r="D48" s="14"/>
      <c r="E48" s="14"/>
      <c r="F48" s="14"/>
      <c r="G48" s="14"/>
      <c r="H48" s="14"/>
      <c r="I48" s="14"/>
      <c r="J48" s="15"/>
      <c r="K48" s="14"/>
      <c r="L48" s="14"/>
      <c r="M48" s="14"/>
      <c r="N48" s="14"/>
      <c r="O48" s="14"/>
      <c r="P48" s="14"/>
      <c r="Q48" s="14"/>
      <c r="R48" s="15"/>
      <c r="S48" s="14"/>
      <c r="T48" s="14"/>
      <c r="U48" s="14"/>
      <c r="V48" s="14"/>
      <c r="W48" s="14"/>
      <c r="X48" s="14"/>
      <c r="Y48" s="14"/>
      <c r="Z48" s="14"/>
      <c r="AA48" s="14"/>
    </row>
    <row r="49" spans="3:27" ht="13.5" thickBot="1">
      <c r="C49" s="36"/>
      <c r="D49" s="14"/>
      <c r="E49" s="14" t="s">
        <v>26</v>
      </c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  <c r="R49" s="15"/>
      <c r="S49" s="14"/>
      <c r="T49" s="14"/>
      <c r="U49" s="14"/>
      <c r="V49" s="14"/>
      <c r="W49" s="14"/>
      <c r="X49" s="14"/>
      <c r="Y49" s="14"/>
      <c r="Z49" s="14"/>
      <c r="AA49" s="14"/>
    </row>
    <row r="50" spans="3:27" ht="13.5" thickBot="1">
      <c r="C50" s="30"/>
      <c r="D50" s="14"/>
      <c r="E50" s="14"/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14"/>
      <c r="Q50" s="14"/>
      <c r="R50" s="15"/>
      <c r="S50" s="14"/>
      <c r="T50" s="14"/>
      <c r="U50" s="14"/>
      <c r="V50" s="14"/>
      <c r="W50" s="14"/>
      <c r="X50" s="14"/>
      <c r="Y50" s="14"/>
      <c r="Z50" s="14"/>
      <c r="AA50" s="14"/>
    </row>
    <row r="51" spans="3:27" ht="13.5" thickBot="1">
      <c r="C51" s="38"/>
      <c r="D51" s="14"/>
      <c r="E51" s="14" t="s">
        <v>27</v>
      </c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14"/>
      <c r="Q51" s="14"/>
      <c r="R51" s="15"/>
      <c r="S51" s="14"/>
      <c r="T51" s="14"/>
      <c r="U51" s="14"/>
      <c r="V51" s="14"/>
      <c r="W51" s="14"/>
      <c r="X51" s="14"/>
      <c r="Y51" s="14"/>
      <c r="Z51" s="14"/>
      <c r="AA51" s="14"/>
    </row>
    <row r="52" spans="3:27">
      <c r="C52" s="15"/>
      <c r="D52" s="15"/>
      <c r="E52" s="15"/>
      <c r="F52" s="15"/>
      <c r="G52" s="15"/>
      <c r="H52" s="14"/>
      <c r="I52" s="14"/>
      <c r="J52" s="15"/>
      <c r="K52" s="14"/>
      <c r="L52" s="14"/>
      <c r="M52" s="14"/>
      <c r="N52" s="14"/>
      <c r="O52" s="14"/>
      <c r="P52" s="14"/>
      <c r="Q52" s="14"/>
      <c r="R52" s="15"/>
      <c r="S52" s="14"/>
      <c r="T52" s="14"/>
      <c r="U52" s="14"/>
      <c r="V52" s="14"/>
      <c r="W52" s="14"/>
      <c r="X52" s="14"/>
      <c r="Y52" s="14"/>
      <c r="Z52" s="14"/>
      <c r="AA52" s="14"/>
    </row>
    <row r="53" spans="3:27">
      <c r="C53" s="15"/>
      <c r="D53" s="15"/>
      <c r="E53" s="15"/>
      <c r="F53" s="15"/>
      <c r="G53" s="15"/>
      <c r="H53" s="14"/>
      <c r="I53" s="14"/>
      <c r="J53" s="15"/>
      <c r="K53" s="14"/>
      <c r="L53" s="14"/>
      <c r="M53" s="14"/>
      <c r="N53" s="14"/>
      <c r="O53" s="14"/>
      <c r="P53" s="14"/>
      <c r="Q53" s="14"/>
      <c r="R53" s="15"/>
      <c r="S53" s="14"/>
      <c r="T53" s="14"/>
      <c r="U53" s="14"/>
      <c r="V53" s="14"/>
      <c r="W53" s="14"/>
      <c r="X53" s="14"/>
      <c r="Y53" s="14"/>
      <c r="Z53" s="14"/>
      <c r="AA53" s="14"/>
    </row>
    <row r="54" spans="3:27">
      <c r="C54" s="15"/>
      <c r="D54" s="15"/>
      <c r="E54" s="15"/>
      <c r="F54" s="15"/>
      <c r="G54" s="15"/>
      <c r="H54" s="14"/>
      <c r="I54" s="14"/>
      <c r="J54" s="15"/>
      <c r="K54" s="14"/>
      <c r="L54" s="14"/>
      <c r="M54" s="14"/>
      <c r="N54" s="14"/>
      <c r="O54" s="14"/>
      <c r="P54" s="14"/>
      <c r="Q54" s="14"/>
      <c r="R54" s="15"/>
      <c r="S54" s="14"/>
      <c r="T54" s="14"/>
      <c r="U54" s="14"/>
      <c r="V54" s="14"/>
      <c r="W54" s="14"/>
      <c r="X54" s="14"/>
      <c r="Y54" s="14"/>
      <c r="Z54" s="14"/>
      <c r="AA54" s="14"/>
    </row>
    <row r="55" spans="3:27">
      <c r="C55" s="28"/>
      <c r="D55" s="28"/>
      <c r="E55" s="28"/>
      <c r="F55" s="28"/>
      <c r="G55" s="28"/>
      <c r="H55" s="14"/>
      <c r="I55" s="14"/>
      <c r="J55" s="15"/>
      <c r="K55" s="14"/>
      <c r="L55" s="14"/>
      <c r="M55" s="14"/>
      <c r="N55" s="14"/>
      <c r="O55" s="14"/>
      <c r="P55" s="14"/>
      <c r="Q55" s="14"/>
      <c r="R55" s="15"/>
      <c r="S55" s="14"/>
      <c r="T55" s="14"/>
      <c r="U55" s="14"/>
      <c r="V55" s="14"/>
      <c r="W55" s="14"/>
      <c r="X55" s="14"/>
      <c r="Y55" s="14"/>
      <c r="Z55" s="14"/>
      <c r="AA55" s="14"/>
    </row>
    <row r="56" spans="3:27">
      <c r="C56" s="14"/>
      <c r="D56" s="14"/>
      <c r="E56" s="14"/>
      <c r="F56" s="14"/>
      <c r="G56" s="14"/>
      <c r="H56" s="14"/>
      <c r="I56" s="14"/>
      <c r="J56" s="15"/>
      <c r="K56" s="14"/>
      <c r="L56" s="14"/>
      <c r="M56" s="14"/>
      <c r="N56" s="14"/>
      <c r="O56" s="14"/>
      <c r="P56" s="14"/>
      <c r="Q56" s="14"/>
      <c r="R56" s="15"/>
      <c r="S56" s="14"/>
      <c r="T56" s="14"/>
      <c r="U56" s="14"/>
      <c r="V56" s="14"/>
      <c r="W56" s="14"/>
      <c r="X56" s="14"/>
      <c r="Y56" s="14"/>
      <c r="Z56" s="14"/>
      <c r="AA56" s="14"/>
    </row>
    <row r="57" spans="3:27"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  <c r="R57" s="15"/>
      <c r="S57" s="14"/>
      <c r="T57" s="14"/>
      <c r="U57" s="14"/>
      <c r="V57" s="14"/>
      <c r="W57" s="14"/>
      <c r="X57" s="14"/>
      <c r="Y57" s="14"/>
      <c r="Z57" s="14"/>
      <c r="AA57" s="14"/>
    </row>
    <row r="58" spans="3:27">
      <c r="C58" s="14"/>
      <c r="D58" s="14"/>
      <c r="E58" s="14"/>
      <c r="F58" s="14"/>
      <c r="G58" s="14"/>
      <c r="H58" s="14"/>
      <c r="I58" s="14"/>
      <c r="J58" s="15"/>
      <c r="K58" s="14"/>
      <c r="L58" s="14"/>
      <c r="M58" s="14"/>
      <c r="N58" s="14"/>
      <c r="O58" s="14"/>
      <c r="P58" s="14"/>
      <c r="Q58" s="14"/>
      <c r="R58" s="15"/>
      <c r="S58" s="14"/>
      <c r="T58" s="14"/>
      <c r="U58" s="14"/>
      <c r="V58" s="14"/>
      <c r="W58" s="14"/>
      <c r="X58" s="14"/>
      <c r="Y58" s="14"/>
      <c r="Z58" s="14"/>
      <c r="AA58" s="14"/>
    </row>
    <row r="59" spans="3:27">
      <c r="C59" s="14"/>
      <c r="D59" s="14"/>
      <c r="E59" s="14"/>
      <c r="F59" s="14"/>
      <c r="G59" s="14"/>
      <c r="H59" s="14"/>
      <c r="I59" s="14"/>
      <c r="J59" s="15"/>
      <c r="K59" s="14"/>
      <c r="L59" s="14"/>
      <c r="M59" s="14"/>
      <c r="N59" s="14"/>
      <c r="O59" s="14"/>
      <c r="P59" s="14"/>
      <c r="Q59" s="14"/>
      <c r="R59" s="15"/>
      <c r="S59" s="14"/>
      <c r="T59" s="14"/>
      <c r="U59" s="14"/>
      <c r="V59" s="14"/>
      <c r="W59" s="14"/>
      <c r="X59" s="14"/>
      <c r="Y59" s="14"/>
      <c r="Z59" s="14"/>
      <c r="AA59" s="14"/>
    </row>
    <row r="60" spans="3:27">
      <c r="C60" s="14"/>
      <c r="D60" s="14"/>
      <c r="E60" s="14"/>
      <c r="F60" s="14"/>
      <c r="G60" s="14"/>
      <c r="H60" s="14"/>
      <c r="I60" s="14"/>
      <c r="J60" s="15"/>
      <c r="K60" s="14"/>
      <c r="L60" s="14"/>
      <c r="M60" s="14"/>
      <c r="N60" s="14"/>
      <c r="O60" s="14"/>
      <c r="P60" s="14"/>
      <c r="Q60" s="14"/>
      <c r="R60" s="15"/>
      <c r="S60" s="14"/>
      <c r="T60" s="14"/>
      <c r="U60" s="14"/>
      <c r="V60" s="14"/>
      <c r="W60" s="14"/>
      <c r="X60" s="14"/>
      <c r="Y60" s="14"/>
      <c r="Z60" s="14"/>
      <c r="AA60" s="14"/>
    </row>
    <row r="61" spans="3:27">
      <c r="C61" s="14"/>
      <c r="D61" s="14"/>
      <c r="E61" s="14"/>
      <c r="F61" s="14"/>
      <c r="G61" s="14"/>
      <c r="H61" s="14"/>
      <c r="I61" s="14"/>
      <c r="J61" s="15"/>
      <c r="K61" s="14"/>
      <c r="L61" s="14"/>
      <c r="M61" s="14"/>
      <c r="N61" s="14"/>
      <c r="O61" s="14"/>
      <c r="P61" s="14"/>
      <c r="Q61" s="14"/>
      <c r="R61" s="15"/>
      <c r="S61" s="14"/>
      <c r="T61" s="14"/>
      <c r="U61" s="14"/>
      <c r="V61" s="14"/>
      <c r="W61" s="14"/>
      <c r="X61" s="14"/>
      <c r="Y61" s="14"/>
      <c r="Z61" s="14"/>
      <c r="AA61" s="14"/>
    </row>
    <row r="62" spans="3:27">
      <c r="C62" s="14"/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14"/>
      <c r="P62" s="14"/>
      <c r="Q62" s="14"/>
      <c r="R62" s="15"/>
      <c r="S62" s="14"/>
      <c r="T62" s="14"/>
      <c r="U62" s="14"/>
      <c r="V62" s="14"/>
      <c r="W62" s="14"/>
      <c r="X62" s="14"/>
      <c r="Y62" s="14"/>
      <c r="Z62" s="14"/>
      <c r="AA62" s="14"/>
    </row>
    <row r="63" spans="3:27">
      <c r="C63" s="14"/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14"/>
      <c r="P63" s="14"/>
      <c r="Q63" s="14"/>
      <c r="R63" s="15"/>
      <c r="S63" s="14"/>
      <c r="T63" s="14"/>
      <c r="U63" s="14"/>
      <c r="V63" s="14"/>
      <c r="W63" s="14"/>
      <c r="X63" s="14"/>
      <c r="Y63" s="14"/>
      <c r="Z63" s="14"/>
      <c r="AA63" s="14"/>
    </row>
    <row r="64" spans="3:27">
      <c r="C64" s="14"/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14"/>
      <c r="P64" s="14"/>
      <c r="Q64" s="14"/>
      <c r="R64" s="15"/>
      <c r="S64" s="14"/>
      <c r="T64" s="14"/>
      <c r="U64" s="14"/>
      <c r="V64" s="14"/>
      <c r="W64" s="14"/>
      <c r="X64" s="14"/>
      <c r="Y64" s="14"/>
      <c r="Z64" s="14"/>
      <c r="AA64" s="14"/>
    </row>
    <row r="65" spans="3:27">
      <c r="C65" s="14"/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14"/>
      <c r="P65" s="14"/>
      <c r="Q65" s="14"/>
      <c r="R65" s="15"/>
      <c r="S65" s="14"/>
      <c r="T65" s="14"/>
      <c r="U65" s="14"/>
      <c r="V65" s="14"/>
      <c r="W65" s="14"/>
      <c r="X65" s="14"/>
      <c r="Y65" s="14"/>
      <c r="Z65" s="14"/>
      <c r="AA65" s="14"/>
    </row>
    <row r="66" spans="3:27">
      <c r="C66" s="14"/>
      <c r="D66" s="14"/>
      <c r="E66" s="14"/>
      <c r="F66" s="14"/>
      <c r="G66" s="14"/>
      <c r="H66" s="14"/>
      <c r="I66" s="14"/>
      <c r="J66" s="15"/>
      <c r="K66" s="14"/>
      <c r="L66" s="14"/>
      <c r="M66" s="14"/>
      <c r="N66" s="14"/>
      <c r="O66" s="14"/>
      <c r="P66" s="14"/>
      <c r="Q66" s="14"/>
      <c r="R66" s="15"/>
      <c r="S66" s="14"/>
      <c r="T66" s="14"/>
      <c r="U66" s="14"/>
      <c r="V66" s="14"/>
      <c r="W66" s="14"/>
      <c r="X66" s="14"/>
      <c r="Y66" s="14"/>
      <c r="Z66" s="14"/>
      <c r="AA66" s="14"/>
    </row>
    <row r="67" spans="3:27">
      <c r="C67" s="14"/>
      <c r="D67" s="14"/>
      <c r="E67" s="14"/>
      <c r="F67" s="14"/>
      <c r="G67" s="14"/>
      <c r="H67" s="14"/>
      <c r="I67" s="14"/>
      <c r="J67" s="15"/>
      <c r="K67" s="14"/>
      <c r="L67" s="14"/>
      <c r="M67" s="14"/>
      <c r="N67" s="14"/>
      <c r="O67" s="14"/>
      <c r="P67" s="14"/>
      <c r="Q67" s="14"/>
      <c r="R67" s="15"/>
      <c r="S67" s="14"/>
      <c r="T67" s="14"/>
      <c r="U67" s="14"/>
      <c r="V67" s="14"/>
      <c r="W67" s="14"/>
      <c r="X67" s="14"/>
      <c r="Y67" s="14"/>
      <c r="Z67" s="14"/>
      <c r="AA67" s="14"/>
    </row>
    <row r="68" spans="3:27">
      <c r="C68" s="14"/>
      <c r="D68" s="14"/>
      <c r="E68" s="14"/>
      <c r="F68" s="14"/>
      <c r="G68" s="14"/>
      <c r="H68" s="14"/>
      <c r="I68" s="14"/>
      <c r="J68" s="15"/>
      <c r="K68" s="14"/>
      <c r="L68" s="14"/>
      <c r="M68" s="14"/>
      <c r="N68" s="14"/>
      <c r="O68" s="14"/>
      <c r="P68" s="14"/>
      <c r="Q68" s="14"/>
      <c r="R68" s="15"/>
      <c r="S68" s="14"/>
      <c r="T68" s="14"/>
      <c r="U68" s="14"/>
      <c r="V68" s="14"/>
      <c r="W68" s="14"/>
      <c r="X68" s="14"/>
      <c r="Y68" s="14"/>
      <c r="Z68" s="14"/>
      <c r="AA68" s="14"/>
    </row>
    <row r="69" spans="3:27">
      <c r="C69" s="14"/>
      <c r="D69" s="14"/>
      <c r="E69" s="14"/>
      <c r="F69" s="14"/>
      <c r="G69" s="14"/>
      <c r="H69" s="14"/>
      <c r="I69" s="14"/>
      <c r="J69" s="15"/>
      <c r="K69" s="14"/>
      <c r="L69" s="14"/>
      <c r="M69" s="14"/>
      <c r="N69" s="14"/>
      <c r="O69" s="14"/>
      <c r="P69" s="14"/>
      <c r="Q69" s="14"/>
      <c r="R69" s="15"/>
      <c r="S69" s="14"/>
      <c r="T69" s="14"/>
      <c r="U69" s="14"/>
      <c r="V69" s="14"/>
      <c r="W69" s="14"/>
      <c r="X69" s="14"/>
      <c r="Y69" s="14"/>
      <c r="Z69" s="14"/>
      <c r="AA69" s="14"/>
    </row>
    <row r="70" spans="3:27">
      <c r="C70" s="14"/>
      <c r="D70" s="14"/>
      <c r="E70" s="14"/>
      <c r="F70" s="14"/>
      <c r="G70" s="14"/>
      <c r="H70" s="14"/>
      <c r="I70" s="14"/>
      <c r="J70" s="15"/>
      <c r="K70" s="14"/>
      <c r="L70" s="14"/>
      <c r="M70" s="14"/>
      <c r="N70" s="14"/>
      <c r="O70" s="14"/>
      <c r="P70" s="14"/>
      <c r="Q70" s="14"/>
      <c r="R70" s="15"/>
      <c r="S70" s="14"/>
      <c r="T70" s="14"/>
      <c r="U70" s="14"/>
      <c r="V70" s="14"/>
      <c r="W70" s="14"/>
      <c r="X70" s="14"/>
      <c r="Y70" s="14"/>
      <c r="Z70" s="14"/>
      <c r="AA70" s="14"/>
    </row>
    <row r="71" spans="3:27">
      <c r="C71" s="14"/>
      <c r="D71" s="14"/>
      <c r="E71" s="14"/>
      <c r="F71" s="14"/>
      <c r="G71" s="14"/>
      <c r="H71" s="14"/>
      <c r="I71" s="14"/>
      <c r="J71" s="15"/>
      <c r="K71" s="14"/>
      <c r="L71" s="14"/>
      <c r="M71" s="14"/>
      <c r="N71" s="14"/>
      <c r="O71" s="14"/>
      <c r="P71" s="14"/>
      <c r="Q71" s="14"/>
      <c r="R71" s="15"/>
      <c r="S71" s="14"/>
      <c r="T71" s="14"/>
      <c r="U71" s="14"/>
      <c r="V71" s="14"/>
      <c r="W71" s="14"/>
      <c r="X71" s="14"/>
      <c r="Y71" s="14"/>
      <c r="Z71" s="14"/>
      <c r="AA71" s="14"/>
    </row>
    <row r="72" spans="3:27">
      <c r="C72" s="14"/>
      <c r="D72" s="14"/>
      <c r="E72" s="14"/>
      <c r="F72" s="14"/>
      <c r="G72" s="14"/>
      <c r="H72" s="14"/>
      <c r="I72" s="14"/>
      <c r="J72" s="15"/>
      <c r="K72" s="14"/>
      <c r="L72" s="14"/>
      <c r="M72" s="14"/>
      <c r="N72" s="14"/>
      <c r="O72" s="14"/>
      <c r="P72" s="14"/>
      <c r="Q72" s="14"/>
      <c r="R72" s="15"/>
      <c r="S72" s="14"/>
      <c r="T72" s="14"/>
      <c r="U72" s="14"/>
      <c r="V72" s="14"/>
      <c r="W72" s="14"/>
      <c r="X72" s="14"/>
      <c r="Y72" s="14"/>
      <c r="Z72" s="14"/>
      <c r="AA72" s="14"/>
    </row>
    <row r="73" spans="3:27">
      <c r="C73" s="14"/>
      <c r="D73" s="14"/>
      <c r="E73" s="14"/>
      <c r="F73" s="14"/>
      <c r="G73" s="14"/>
      <c r="H73" s="14"/>
      <c r="I73" s="14"/>
      <c r="J73" s="15"/>
      <c r="K73" s="14"/>
      <c r="L73" s="14"/>
      <c r="M73" s="14"/>
      <c r="N73" s="14"/>
      <c r="O73" s="14"/>
      <c r="P73" s="14"/>
      <c r="Q73" s="14"/>
      <c r="R73" s="15"/>
      <c r="S73" s="14"/>
      <c r="T73" s="14"/>
      <c r="U73" s="14"/>
      <c r="V73" s="14"/>
      <c r="W73" s="14"/>
      <c r="X73" s="14"/>
      <c r="Y73" s="14"/>
      <c r="Z73" s="14"/>
      <c r="AA73" s="14"/>
    </row>
    <row r="74" spans="3:27">
      <c r="C74" s="14"/>
      <c r="D74" s="14"/>
      <c r="E74" s="14"/>
      <c r="F74" s="14"/>
      <c r="G74" s="14"/>
      <c r="H74" s="14"/>
      <c r="I74" s="14"/>
      <c r="J74" s="15"/>
      <c r="K74" s="14"/>
      <c r="L74" s="14"/>
      <c r="M74" s="14"/>
      <c r="N74" s="14"/>
      <c r="O74" s="14"/>
      <c r="P74" s="14"/>
      <c r="Q74" s="14"/>
      <c r="R74" s="15"/>
      <c r="S74" s="14"/>
      <c r="T74" s="14"/>
      <c r="U74" s="14"/>
      <c r="V74" s="14"/>
      <c r="W74" s="14"/>
      <c r="X74" s="14"/>
      <c r="Y74" s="14"/>
      <c r="Z74" s="14"/>
      <c r="AA74" s="14"/>
    </row>
    <row r="75" spans="3:27">
      <c r="C75" s="14"/>
      <c r="D75" s="14"/>
      <c r="E75" s="14"/>
      <c r="F75" s="14"/>
      <c r="G75" s="14"/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5"/>
      <c r="S75" s="14"/>
      <c r="T75" s="14"/>
      <c r="U75" s="14"/>
      <c r="V75" s="14"/>
      <c r="W75" s="14"/>
      <c r="X75" s="14"/>
      <c r="Y75" s="14"/>
      <c r="Z75" s="14"/>
      <c r="AA75" s="14"/>
    </row>
    <row r="76" spans="3:27">
      <c r="C76" s="14"/>
      <c r="D76" s="14"/>
      <c r="E76" s="14"/>
      <c r="F76" s="14"/>
      <c r="G76" s="14"/>
      <c r="H76" s="14"/>
      <c r="I76" s="14"/>
      <c r="J76" s="15"/>
      <c r="K76" s="14"/>
      <c r="L76" s="14"/>
      <c r="M76" s="14"/>
      <c r="N76" s="14"/>
      <c r="O76" s="14"/>
      <c r="P76" s="14"/>
      <c r="Q76" s="14"/>
      <c r="R76" s="15"/>
      <c r="S76" s="14"/>
      <c r="T76" s="14"/>
      <c r="U76" s="14"/>
      <c r="V76" s="14"/>
      <c r="W76" s="14"/>
      <c r="X76" s="14"/>
      <c r="Y76" s="14"/>
      <c r="Z76" s="14"/>
      <c r="AA76" s="14"/>
    </row>
    <row r="77" spans="3:27">
      <c r="C77" s="14"/>
      <c r="D77" s="14"/>
      <c r="E77" s="14"/>
      <c r="F77" s="14"/>
      <c r="G77" s="14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5"/>
      <c r="S77" s="14"/>
      <c r="T77" s="14"/>
      <c r="U77" s="14"/>
      <c r="V77" s="14"/>
      <c r="W77" s="14"/>
      <c r="X77" s="14"/>
      <c r="Y77" s="14"/>
      <c r="Z77" s="14"/>
      <c r="AA77" s="14"/>
    </row>
    <row r="78" spans="3:27">
      <c r="C78" s="14"/>
      <c r="D78" s="14"/>
      <c r="E78" s="14"/>
      <c r="F78" s="14"/>
      <c r="G78" s="14"/>
      <c r="H78" s="14"/>
      <c r="I78" s="14"/>
      <c r="J78" s="15"/>
      <c r="K78" s="14"/>
      <c r="L78" s="14"/>
      <c r="M78" s="14"/>
      <c r="N78" s="14"/>
      <c r="O78" s="14"/>
      <c r="P78" s="14"/>
      <c r="Q78" s="14"/>
      <c r="R78" s="15"/>
      <c r="S78" s="14"/>
      <c r="T78" s="14"/>
      <c r="U78" s="14"/>
      <c r="V78" s="14"/>
      <c r="W78" s="14"/>
      <c r="X78" s="14"/>
      <c r="Y78" s="14"/>
      <c r="Z78" s="14"/>
      <c r="AA78" s="14"/>
    </row>
    <row r="79" spans="3:27"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5"/>
      <c r="S79" s="14"/>
      <c r="T79" s="14"/>
      <c r="U79" s="14"/>
      <c r="V79" s="14"/>
      <c r="W79" s="14"/>
      <c r="X79" s="14"/>
      <c r="Y79" s="14"/>
      <c r="Z79" s="14"/>
      <c r="AA79" s="14"/>
    </row>
    <row r="80" spans="3:27"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4"/>
      <c r="O80" s="14"/>
      <c r="P80" s="14"/>
      <c r="Q80" s="14"/>
      <c r="R80" s="15"/>
      <c r="S80" s="14"/>
      <c r="T80" s="14"/>
      <c r="U80" s="14"/>
      <c r="V80" s="14"/>
      <c r="W80" s="14"/>
      <c r="X80" s="14"/>
      <c r="Y80" s="14"/>
      <c r="Z80" s="14"/>
      <c r="AA80" s="14"/>
    </row>
    <row r="81" spans="3:27"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5"/>
      <c r="S81" s="14"/>
      <c r="T81" s="14"/>
      <c r="U81" s="14"/>
      <c r="V81" s="14"/>
      <c r="W81" s="14"/>
      <c r="X81" s="14"/>
      <c r="Y81" s="14"/>
      <c r="Z81" s="14"/>
      <c r="AA81" s="14"/>
    </row>
    <row r="82" spans="3:27"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4"/>
      <c r="O82" s="14"/>
      <c r="P82" s="14"/>
      <c r="Q82" s="14"/>
      <c r="R82" s="15"/>
      <c r="S82" s="14"/>
      <c r="T82" s="14"/>
      <c r="U82" s="14"/>
      <c r="V82" s="14"/>
      <c r="W82" s="14"/>
      <c r="X82" s="14"/>
      <c r="Y82" s="14"/>
      <c r="Z82" s="14"/>
      <c r="AA82" s="14"/>
    </row>
    <row r="83" spans="3:27"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5"/>
      <c r="S83" s="14"/>
      <c r="T83" s="14"/>
      <c r="U83" s="14"/>
      <c r="V83" s="14"/>
      <c r="W83" s="14"/>
      <c r="X83" s="14"/>
      <c r="Y83" s="14"/>
      <c r="Z83" s="14"/>
      <c r="AA83" s="14"/>
    </row>
    <row r="84" spans="3:27"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5"/>
      <c r="S84" s="14"/>
      <c r="T84" s="14"/>
      <c r="U84" s="14"/>
      <c r="V84" s="14"/>
      <c r="W84" s="14"/>
      <c r="X84" s="14"/>
      <c r="Y84" s="14"/>
      <c r="Z84" s="14"/>
      <c r="AA84" s="14"/>
    </row>
    <row r="85" spans="3:27"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5"/>
      <c r="S85" s="14"/>
      <c r="T85" s="14"/>
      <c r="U85" s="14"/>
      <c r="V85" s="14"/>
      <c r="W85" s="14"/>
      <c r="X85" s="14"/>
      <c r="Y85" s="14"/>
      <c r="Z85" s="14"/>
      <c r="AA85" s="14"/>
    </row>
    <row r="86" spans="3:27"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5"/>
      <c r="S86" s="14"/>
      <c r="T86" s="14"/>
      <c r="U86" s="14"/>
      <c r="V86" s="14"/>
      <c r="W86" s="14"/>
      <c r="X86" s="14"/>
      <c r="Y86" s="14"/>
      <c r="Z86" s="14"/>
      <c r="AA86" s="14"/>
    </row>
    <row r="87" spans="3:27"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5"/>
      <c r="S87" s="14"/>
      <c r="T87" s="14"/>
      <c r="U87" s="14"/>
      <c r="V87" s="14"/>
      <c r="W87" s="14"/>
      <c r="X87" s="14"/>
      <c r="Y87" s="14"/>
      <c r="Z87" s="14"/>
      <c r="AA87" s="14"/>
    </row>
    <row r="88" spans="3:27"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4"/>
      <c r="O88" s="14"/>
      <c r="P88" s="14"/>
      <c r="Q88" s="14"/>
      <c r="R88" s="15"/>
      <c r="S88" s="14"/>
      <c r="T88" s="14"/>
      <c r="U88" s="14"/>
      <c r="V88" s="14"/>
      <c r="W88" s="14"/>
      <c r="X88" s="14"/>
      <c r="Y88" s="14"/>
      <c r="Z88" s="14"/>
      <c r="AA88" s="14"/>
    </row>
    <row r="89" spans="3:27"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5"/>
      <c r="S89" s="14"/>
      <c r="T89" s="14"/>
      <c r="U89" s="14"/>
      <c r="V89" s="14"/>
      <c r="W89" s="14"/>
      <c r="X89" s="14"/>
      <c r="Y89" s="14"/>
      <c r="Z89" s="14"/>
      <c r="AA89" s="14"/>
    </row>
    <row r="90" spans="3:27"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4"/>
      <c r="O90" s="14"/>
      <c r="P90" s="14"/>
      <c r="Q90" s="14"/>
      <c r="R90" s="15"/>
      <c r="S90" s="14"/>
      <c r="T90" s="14"/>
      <c r="U90" s="14"/>
      <c r="V90" s="14"/>
      <c r="W90" s="14"/>
      <c r="X90" s="14"/>
      <c r="Y90" s="14"/>
      <c r="Z90" s="14"/>
      <c r="AA90" s="14"/>
    </row>
    <row r="91" spans="3:27"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5"/>
      <c r="S91" s="14"/>
      <c r="T91" s="14"/>
      <c r="U91" s="14"/>
      <c r="V91" s="14"/>
      <c r="W91" s="14"/>
      <c r="X91" s="14"/>
      <c r="Y91" s="14"/>
      <c r="Z91" s="14"/>
      <c r="AA91" s="14"/>
    </row>
    <row r="92" spans="3:27"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5"/>
      <c r="S92" s="14"/>
      <c r="T92" s="14"/>
      <c r="U92" s="14"/>
      <c r="V92" s="14"/>
      <c r="W92" s="14"/>
      <c r="X92" s="14"/>
      <c r="Y92" s="14"/>
      <c r="Z92" s="14"/>
      <c r="AA92" s="14"/>
    </row>
    <row r="93" spans="3:27"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5"/>
      <c r="S93" s="14"/>
      <c r="T93" s="14"/>
      <c r="U93" s="14"/>
      <c r="V93" s="14"/>
      <c r="W93" s="14"/>
      <c r="X93" s="14"/>
      <c r="Y93" s="14"/>
      <c r="Z93" s="14"/>
      <c r="AA93" s="14"/>
    </row>
    <row r="94" spans="3:27"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4"/>
      <c r="O94" s="14"/>
      <c r="P94" s="14"/>
      <c r="Q94" s="14"/>
      <c r="R94" s="15"/>
      <c r="S94" s="14"/>
      <c r="T94" s="14"/>
      <c r="U94" s="14"/>
      <c r="V94" s="14"/>
      <c r="W94" s="14"/>
      <c r="X94" s="14"/>
      <c r="Y94" s="14"/>
      <c r="Z94" s="14"/>
      <c r="AA94" s="14"/>
    </row>
    <row r="95" spans="3:27"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5"/>
      <c r="S95" s="14"/>
      <c r="T95" s="14"/>
      <c r="U95" s="14"/>
      <c r="V95" s="14"/>
      <c r="W95" s="14"/>
      <c r="X95" s="14"/>
      <c r="Y95" s="14"/>
      <c r="Z95" s="14"/>
      <c r="AA95" s="14"/>
    </row>
    <row r="96" spans="3:27"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5"/>
      <c r="S96" s="14"/>
      <c r="T96" s="14"/>
      <c r="U96" s="14"/>
      <c r="V96" s="14"/>
      <c r="W96" s="14"/>
      <c r="X96" s="14"/>
      <c r="Y96" s="14"/>
      <c r="Z96" s="14"/>
      <c r="AA96" s="14"/>
    </row>
    <row r="97" spans="3:27"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5"/>
      <c r="S97" s="14"/>
      <c r="T97" s="14"/>
      <c r="U97" s="14"/>
      <c r="V97" s="14"/>
      <c r="W97" s="14"/>
      <c r="X97" s="14"/>
      <c r="Y97" s="14"/>
      <c r="Z97" s="14"/>
      <c r="AA97" s="14"/>
    </row>
    <row r="98" spans="3:27"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4"/>
      <c r="O98" s="14"/>
      <c r="P98" s="14"/>
      <c r="Q98" s="14"/>
      <c r="R98" s="15"/>
      <c r="S98" s="14"/>
      <c r="T98" s="14"/>
      <c r="U98" s="14"/>
      <c r="V98" s="14"/>
      <c r="W98" s="14"/>
      <c r="X98" s="14"/>
      <c r="Y98" s="14"/>
      <c r="Z98" s="14"/>
      <c r="AA98" s="14"/>
    </row>
    <row r="99" spans="3:27"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5"/>
      <c r="S99" s="14"/>
      <c r="T99" s="14"/>
      <c r="U99" s="14"/>
      <c r="V99" s="14"/>
      <c r="W99" s="14"/>
      <c r="X99" s="14"/>
      <c r="Y99" s="14"/>
      <c r="Z99" s="14"/>
      <c r="AA99" s="14"/>
    </row>
    <row r="100" spans="3:27">
      <c r="C100" s="14"/>
      <c r="D100" s="14"/>
      <c r="E100" s="14"/>
      <c r="F100" s="14"/>
      <c r="G100" s="14"/>
      <c r="H100" s="14"/>
      <c r="I100" s="14"/>
      <c r="J100" s="15"/>
      <c r="K100" s="14"/>
      <c r="L100" s="14"/>
      <c r="M100" s="14"/>
      <c r="N100" s="14"/>
      <c r="O100" s="14"/>
      <c r="P100" s="14"/>
      <c r="Q100" s="14"/>
      <c r="R100" s="15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3:27">
      <c r="C101" s="14"/>
      <c r="D101" s="14"/>
      <c r="E101" s="14"/>
      <c r="F101" s="14"/>
      <c r="G101" s="14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5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3:27">
      <c r="C102" s="14"/>
      <c r="D102" s="14"/>
      <c r="E102" s="14"/>
      <c r="F102" s="14"/>
      <c r="G102" s="14"/>
      <c r="H102" s="14"/>
      <c r="I102" s="14"/>
      <c r="J102" s="15"/>
      <c r="K102" s="14"/>
      <c r="L102" s="14"/>
      <c r="M102" s="14"/>
      <c r="N102" s="14"/>
      <c r="O102" s="14"/>
      <c r="P102" s="14"/>
      <c r="Q102" s="14"/>
      <c r="R102" s="15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3:27">
      <c r="C103" s="14"/>
      <c r="D103" s="14"/>
      <c r="E103" s="14"/>
      <c r="F103" s="14"/>
      <c r="G103" s="14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5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3:27">
      <c r="C104" s="14"/>
      <c r="D104" s="14"/>
      <c r="E104" s="14"/>
      <c r="F104" s="14"/>
      <c r="G104" s="14"/>
      <c r="H104" s="14"/>
      <c r="I104" s="14"/>
      <c r="J104" s="15"/>
      <c r="K104" s="14"/>
      <c r="L104" s="14"/>
      <c r="M104" s="14"/>
      <c r="N104" s="14"/>
      <c r="O104" s="14"/>
      <c r="P104" s="14"/>
      <c r="Q104" s="14"/>
      <c r="R104" s="15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3:27">
      <c r="C105" s="14"/>
      <c r="D105" s="14"/>
      <c r="E105" s="14"/>
      <c r="F105" s="14"/>
      <c r="G105" s="14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5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3:27">
      <c r="C106" s="14"/>
      <c r="D106" s="14"/>
      <c r="E106" s="14"/>
      <c r="F106" s="14"/>
      <c r="G106" s="14"/>
      <c r="H106" s="14"/>
      <c r="I106" s="14"/>
      <c r="J106" s="15"/>
      <c r="K106" s="14"/>
      <c r="L106" s="14"/>
      <c r="M106" s="14"/>
      <c r="N106" s="14"/>
      <c r="O106" s="14"/>
      <c r="P106" s="14"/>
      <c r="Q106" s="14"/>
      <c r="R106" s="15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3:27">
      <c r="C107" s="14"/>
      <c r="D107" s="14"/>
      <c r="E107" s="14"/>
      <c r="F107" s="14"/>
      <c r="G107" s="14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5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3:27">
      <c r="C108" s="14"/>
      <c r="D108" s="14"/>
      <c r="E108" s="14"/>
      <c r="F108" s="14"/>
      <c r="G108" s="14"/>
      <c r="H108" s="14"/>
      <c r="I108" s="14"/>
      <c r="J108" s="15"/>
      <c r="K108" s="14"/>
      <c r="L108" s="14"/>
      <c r="M108" s="14"/>
      <c r="N108" s="14"/>
      <c r="O108" s="14"/>
      <c r="P108" s="14"/>
      <c r="Q108" s="14"/>
      <c r="R108" s="15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3:27">
      <c r="C109" s="14"/>
      <c r="D109" s="14"/>
      <c r="E109" s="14"/>
      <c r="F109" s="14"/>
      <c r="G109" s="14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5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3:27">
      <c r="C110" s="14"/>
      <c r="D110" s="14"/>
      <c r="E110" s="14"/>
      <c r="F110" s="14"/>
      <c r="G110" s="14"/>
      <c r="H110" s="14"/>
      <c r="I110" s="14"/>
      <c r="J110" s="15"/>
      <c r="K110" s="14"/>
      <c r="L110" s="14"/>
      <c r="M110" s="14"/>
      <c r="N110" s="14"/>
      <c r="O110" s="14"/>
      <c r="P110" s="14"/>
      <c r="Q110" s="14"/>
      <c r="R110" s="15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3:27">
      <c r="C111" s="14"/>
      <c r="D111" s="14"/>
      <c r="E111" s="14"/>
      <c r="F111" s="14"/>
      <c r="G111" s="14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5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3:27">
      <c r="C112" s="14"/>
      <c r="D112" s="14"/>
      <c r="E112" s="14"/>
      <c r="F112" s="14"/>
      <c r="G112" s="14"/>
      <c r="H112" s="14"/>
      <c r="I112" s="14"/>
      <c r="J112" s="15"/>
      <c r="K112" s="14"/>
      <c r="L112" s="14"/>
      <c r="M112" s="14"/>
      <c r="N112" s="14"/>
      <c r="O112" s="14"/>
      <c r="P112" s="14"/>
      <c r="Q112" s="14"/>
      <c r="R112" s="15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3:27"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5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3:27">
      <c r="C114" s="14"/>
      <c r="D114" s="14"/>
      <c r="E114" s="14"/>
      <c r="F114" s="14"/>
      <c r="G114" s="14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5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3:27"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5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3:27">
      <c r="C116" s="14"/>
      <c r="D116" s="14"/>
      <c r="E116" s="14"/>
      <c r="F116" s="14"/>
      <c r="G116" s="14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5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3:27"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5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3:27">
      <c r="C118" s="14"/>
      <c r="D118" s="14"/>
      <c r="E118" s="14"/>
      <c r="F118" s="14"/>
      <c r="G118" s="14"/>
      <c r="H118" s="14"/>
      <c r="I118" s="14"/>
      <c r="J118" s="15"/>
      <c r="K118" s="14"/>
      <c r="L118" s="14"/>
      <c r="M118" s="14"/>
      <c r="N118" s="14"/>
      <c r="O118" s="14"/>
      <c r="P118" s="14"/>
      <c r="Q118" s="14"/>
      <c r="R118" s="15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3:27">
      <c r="C119" s="14"/>
      <c r="D119" s="14"/>
      <c r="E119" s="14"/>
      <c r="F119" s="14"/>
      <c r="G119" s="14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5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3:27">
      <c r="C120" s="14"/>
      <c r="D120" s="14"/>
      <c r="E120" s="14"/>
      <c r="F120" s="14"/>
      <c r="G120" s="14"/>
      <c r="H120" s="14"/>
      <c r="I120" s="14"/>
      <c r="J120" s="15"/>
      <c r="K120" s="14"/>
      <c r="L120" s="14"/>
      <c r="M120" s="14"/>
      <c r="N120" s="14"/>
      <c r="O120" s="14"/>
      <c r="P120" s="14"/>
      <c r="Q120" s="14"/>
      <c r="R120" s="15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3:27">
      <c r="C121" s="14"/>
      <c r="D121" s="14"/>
      <c r="E121" s="14"/>
      <c r="F121" s="14"/>
      <c r="G121" s="14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5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3:27">
      <c r="C122" s="14"/>
      <c r="D122" s="14"/>
      <c r="E122" s="14"/>
      <c r="F122" s="14"/>
      <c r="G122" s="14"/>
      <c r="H122" s="14"/>
      <c r="I122" s="14"/>
      <c r="J122" s="15"/>
      <c r="K122" s="14"/>
      <c r="L122" s="14"/>
      <c r="M122" s="14"/>
      <c r="N122" s="14"/>
      <c r="O122" s="14"/>
      <c r="P122" s="14"/>
      <c r="Q122" s="14"/>
      <c r="R122" s="15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3:27">
      <c r="C123" s="14"/>
      <c r="D123" s="14"/>
      <c r="E123" s="14"/>
      <c r="F123" s="14"/>
      <c r="G123" s="14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5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3:27">
      <c r="C124" s="14"/>
      <c r="D124" s="14"/>
      <c r="E124" s="14"/>
      <c r="F124" s="14"/>
      <c r="G124" s="14"/>
      <c r="H124" s="14"/>
      <c r="I124" s="14"/>
      <c r="J124" s="15"/>
      <c r="K124" s="14"/>
      <c r="L124" s="14"/>
      <c r="M124" s="14"/>
      <c r="N124" s="14"/>
      <c r="O124" s="14"/>
      <c r="P124" s="14"/>
      <c r="Q124" s="14"/>
      <c r="R124" s="15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3:27">
      <c r="C125" s="14"/>
      <c r="D125" s="14"/>
      <c r="E125" s="14"/>
      <c r="F125" s="14"/>
      <c r="G125" s="14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5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3:27">
      <c r="C126" s="14"/>
      <c r="D126" s="14"/>
      <c r="E126" s="14"/>
      <c r="F126" s="14"/>
      <c r="G126" s="14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5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3:27">
      <c r="C127" s="14"/>
      <c r="D127" s="14"/>
      <c r="E127" s="14"/>
      <c r="F127" s="14"/>
      <c r="G127" s="14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5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3:27">
      <c r="C128" s="14"/>
      <c r="D128" s="14"/>
      <c r="E128" s="14"/>
      <c r="F128" s="14"/>
      <c r="G128" s="14"/>
      <c r="H128" s="14"/>
      <c r="I128" s="14"/>
      <c r="J128" s="15"/>
      <c r="K128" s="14"/>
      <c r="L128" s="14"/>
      <c r="M128" s="14"/>
      <c r="N128" s="14"/>
      <c r="O128" s="14"/>
      <c r="P128" s="14"/>
      <c r="Q128" s="14"/>
      <c r="R128" s="15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3:27">
      <c r="C129" s="14"/>
      <c r="D129" s="14"/>
      <c r="E129" s="14"/>
      <c r="F129" s="14"/>
      <c r="G129" s="14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5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3:27">
      <c r="C130" s="14"/>
      <c r="D130" s="14"/>
      <c r="E130" s="14"/>
      <c r="F130" s="14"/>
      <c r="G130" s="14"/>
      <c r="H130" s="14"/>
      <c r="I130" s="14"/>
      <c r="J130" s="15"/>
      <c r="K130" s="14"/>
      <c r="L130" s="14"/>
      <c r="M130" s="14"/>
      <c r="N130" s="14"/>
      <c r="O130" s="14"/>
      <c r="P130" s="14"/>
      <c r="Q130" s="14"/>
      <c r="R130" s="15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3:27">
      <c r="C131" s="14"/>
      <c r="D131" s="14"/>
      <c r="E131" s="14"/>
      <c r="F131" s="14"/>
      <c r="G131" s="14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5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3:27">
      <c r="C132" s="14"/>
      <c r="D132" s="14"/>
      <c r="E132" s="14"/>
      <c r="F132" s="14"/>
      <c r="G132" s="14"/>
      <c r="H132" s="14"/>
      <c r="I132" s="14"/>
      <c r="J132" s="15"/>
      <c r="K132" s="14"/>
      <c r="L132" s="14"/>
      <c r="M132" s="14"/>
      <c r="N132" s="14"/>
      <c r="O132" s="14"/>
      <c r="P132" s="14"/>
      <c r="Q132" s="14"/>
      <c r="R132" s="15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3:27">
      <c r="C133" s="14"/>
      <c r="D133" s="14"/>
      <c r="E133" s="14"/>
      <c r="F133" s="14"/>
      <c r="G133" s="14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5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3:27">
      <c r="C134" s="14"/>
      <c r="D134" s="14"/>
      <c r="E134" s="14"/>
      <c r="F134" s="14"/>
      <c r="G134" s="14"/>
      <c r="H134" s="14"/>
      <c r="I134" s="14"/>
      <c r="J134" s="15"/>
      <c r="K134" s="14"/>
      <c r="L134" s="14"/>
      <c r="M134" s="14"/>
      <c r="N134" s="14"/>
      <c r="O134" s="14"/>
      <c r="P134" s="14"/>
      <c r="Q134" s="14"/>
      <c r="R134" s="15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3:27">
      <c r="C135" s="14"/>
      <c r="D135" s="14"/>
      <c r="E135" s="14"/>
      <c r="F135" s="14"/>
      <c r="G135" s="14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5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3:27">
      <c r="C136" s="14"/>
      <c r="D136" s="14"/>
      <c r="E136" s="14"/>
      <c r="F136" s="14"/>
      <c r="G136" s="14"/>
      <c r="H136" s="14"/>
      <c r="I136" s="14"/>
      <c r="J136" s="15"/>
      <c r="K136" s="14"/>
      <c r="L136" s="14"/>
      <c r="M136" s="14"/>
      <c r="N136" s="14"/>
      <c r="O136" s="14"/>
      <c r="P136" s="14"/>
      <c r="Q136" s="14"/>
      <c r="R136" s="15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3:27">
      <c r="C137" s="14"/>
      <c r="D137" s="14"/>
      <c r="E137" s="14"/>
      <c r="F137" s="14"/>
      <c r="G137" s="14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5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3:27">
      <c r="C138" s="14"/>
      <c r="D138" s="14"/>
      <c r="E138" s="14"/>
      <c r="F138" s="14"/>
      <c r="G138" s="14"/>
      <c r="H138" s="14"/>
      <c r="I138" s="14"/>
      <c r="J138" s="15"/>
      <c r="K138" s="14"/>
      <c r="L138" s="14"/>
      <c r="M138" s="14"/>
      <c r="N138" s="14"/>
      <c r="O138" s="14"/>
      <c r="P138" s="14"/>
      <c r="Q138" s="14"/>
      <c r="R138" s="15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3:27">
      <c r="C139" s="14"/>
      <c r="D139" s="14"/>
      <c r="E139" s="14"/>
      <c r="F139" s="14"/>
      <c r="G139" s="14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5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3:27">
      <c r="C140" s="14"/>
      <c r="D140" s="14"/>
      <c r="E140" s="14"/>
      <c r="F140" s="14"/>
      <c r="G140" s="14"/>
      <c r="H140" s="14"/>
      <c r="I140" s="14"/>
      <c r="J140" s="15"/>
      <c r="K140" s="14"/>
      <c r="L140" s="14"/>
      <c r="M140" s="14"/>
      <c r="N140" s="14"/>
      <c r="O140" s="14"/>
      <c r="P140" s="14"/>
      <c r="Q140" s="14"/>
      <c r="R140" s="15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3:27">
      <c r="C141" s="14"/>
      <c r="D141" s="14"/>
      <c r="E141" s="14"/>
      <c r="F141" s="14"/>
      <c r="G141" s="14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5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3:27">
      <c r="C142" s="14"/>
      <c r="D142" s="14"/>
      <c r="E142" s="14"/>
      <c r="F142" s="14"/>
      <c r="G142" s="14"/>
      <c r="H142" s="14"/>
      <c r="I142" s="14"/>
      <c r="J142" s="15"/>
      <c r="K142" s="14"/>
      <c r="L142" s="14"/>
      <c r="M142" s="14"/>
      <c r="N142" s="14"/>
      <c r="O142" s="14"/>
      <c r="P142" s="14"/>
      <c r="Q142" s="14"/>
      <c r="R142" s="15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3:27">
      <c r="C143" s="14"/>
      <c r="D143" s="14"/>
      <c r="E143" s="14"/>
      <c r="F143" s="14"/>
      <c r="G143" s="14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5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3:27">
      <c r="C144" s="14"/>
      <c r="D144" s="14"/>
      <c r="E144" s="14"/>
      <c r="F144" s="14"/>
      <c r="G144" s="14"/>
      <c r="H144" s="14"/>
      <c r="I144" s="14"/>
      <c r="J144" s="15"/>
      <c r="K144" s="14"/>
      <c r="L144" s="14"/>
      <c r="M144" s="14"/>
      <c r="N144" s="14"/>
      <c r="O144" s="14"/>
      <c r="P144" s="14"/>
      <c r="Q144" s="14"/>
      <c r="R144" s="15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3:27">
      <c r="C145" s="14"/>
      <c r="D145" s="14"/>
      <c r="E145" s="14"/>
      <c r="F145" s="14"/>
      <c r="G145" s="14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5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3:27">
      <c r="C146" s="14"/>
      <c r="D146" s="14"/>
      <c r="E146" s="14"/>
      <c r="F146" s="14"/>
      <c r="G146" s="14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5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3:27"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5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3:27">
      <c r="C148" s="14"/>
      <c r="D148" s="14"/>
      <c r="E148" s="14"/>
      <c r="F148" s="14"/>
      <c r="G148" s="14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5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3:27">
      <c r="C149" s="14"/>
      <c r="D149" s="14"/>
      <c r="E149" s="14"/>
      <c r="F149" s="14"/>
      <c r="G149" s="14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5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3:27">
      <c r="C150" s="14"/>
      <c r="D150" s="14"/>
      <c r="E150" s="14"/>
      <c r="F150" s="14"/>
      <c r="G150" s="14"/>
      <c r="H150" s="14"/>
      <c r="I150" s="14"/>
      <c r="J150" s="15"/>
      <c r="K150" s="14"/>
      <c r="L150" s="14"/>
      <c r="M150" s="14"/>
      <c r="N150" s="14"/>
      <c r="O150" s="14"/>
      <c r="P150" s="14"/>
      <c r="Q150" s="14"/>
      <c r="R150" s="15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3:27">
      <c r="C151" s="14"/>
      <c r="D151" s="14"/>
      <c r="E151" s="14"/>
      <c r="F151" s="14"/>
      <c r="G151" s="14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5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3:27">
      <c r="C152" s="14"/>
      <c r="D152" s="14"/>
      <c r="E152" s="14"/>
      <c r="F152" s="14"/>
      <c r="G152" s="14"/>
      <c r="H152" s="14"/>
      <c r="I152" s="14"/>
      <c r="J152" s="15"/>
      <c r="K152" s="14"/>
      <c r="L152" s="14"/>
      <c r="M152" s="14"/>
      <c r="N152" s="14"/>
      <c r="O152" s="14"/>
      <c r="P152" s="14"/>
      <c r="Q152" s="14"/>
      <c r="R152" s="15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3:27">
      <c r="C153" s="14"/>
      <c r="D153" s="14"/>
      <c r="E153" s="14"/>
      <c r="F153" s="14"/>
      <c r="G153" s="14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5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3:27">
      <c r="C154" s="14"/>
      <c r="D154" s="14"/>
      <c r="E154" s="14"/>
      <c r="F154" s="14"/>
      <c r="G154" s="14"/>
      <c r="H154" s="14"/>
      <c r="I154" s="14"/>
      <c r="J154" s="15"/>
      <c r="K154" s="14"/>
      <c r="L154" s="14"/>
      <c r="M154" s="14"/>
      <c r="N154" s="14"/>
      <c r="O154" s="14"/>
      <c r="P154" s="14"/>
      <c r="Q154" s="14"/>
      <c r="R154" s="15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3:27">
      <c r="C155" s="14"/>
      <c r="D155" s="14"/>
      <c r="E155" s="14"/>
      <c r="F155" s="14"/>
      <c r="G155" s="14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5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3:27">
      <c r="C156" s="14"/>
      <c r="D156" s="14"/>
      <c r="E156" s="14"/>
      <c r="F156" s="14"/>
      <c r="G156" s="14"/>
      <c r="H156" s="14"/>
      <c r="I156" s="14"/>
      <c r="J156" s="15"/>
      <c r="K156" s="14"/>
      <c r="L156" s="14"/>
      <c r="M156" s="14"/>
      <c r="N156" s="14"/>
      <c r="O156" s="14"/>
      <c r="P156" s="14"/>
      <c r="Q156" s="14"/>
      <c r="R156" s="15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3:27">
      <c r="C157" s="14"/>
      <c r="D157" s="14"/>
      <c r="E157" s="14"/>
      <c r="F157" s="14"/>
      <c r="G157" s="14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5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3:27">
      <c r="C158" s="14"/>
      <c r="D158" s="14"/>
      <c r="E158" s="14"/>
      <c r="F158" s="14"/>
      <c r="G158" s="14"/>
      <c r="H158" s="14"/>
      <c r="I158" s="14"/>
      <c r="J158" s="15"/>
      <c r="K158" s="14"/>
      <c r="L158" s="14"/>
      <c r="M158" s="14"/>
      <c r="N158" s="14"/>
      <c r="O158" s="14"/>
      <c r="P158" s="14"/>
      <c r="Q158" s="14"/>
      <c r="R158" s="15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3:27">
      <c r="C159" s="14"/>
      <c r="D159" s="14"/>
      <c r="E159" s="14"/>
      <c r="F159" s="14"/>
      <c r="G159" s="14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5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3:27">
      <c r="C160" s="14"/>
      <c r="D160" s="14"/>
      <c r="E160" s="14"/>
      <c r="F160" s="14"/>
      <c r="G160" s="14"/>
      <c r="H160" s="14"/>
      <c r="I160" s="14"/>
      <c r="J160" s="15"/>
      <c r="K160" s="14"/>
      <c r="L160" s="14"/>
      <c r="M160" s="14"/>
      <c r="N160" s="14"/>
      <c r="O160" s="14"/>
      <c r="P160" s="14"/>
      <c r="Q160" s="14"/>
      <c r="R160" s="15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3:27">
      <c r="C161" s="14"/>
      <c r="D161" s="14"/>
      <c r="E161" s="14"/>
      <c r="F161" s="14"/>
      <c r="G161" s="14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5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3:27">
      <c r="C162" s="14"/>
      <c r="D162" s="14"/>
      <c r="E162" s="14"/>
      <c r="F162" s="14"/>
      <c r="G162" s="14"/>
      <c r="H162" s="14"/>
      <c r="I162" s="14"/>
      <c r="J162" s="15"/>
      <c r="K162" s="14"/>
      <c r="L162" s="14"/>
      <c r="M162" s="14"/>
      <c r="N162" s="14"/>
      <c r="O162" s="14"/>
      <c r="P162" s="14"/>
      <c r="Q162" s="14"/>
      <c r="R162" s="15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3:27"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5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3:27">
      <c r="C164" s="14"/>
      <c r="D164" s="14"/>
      <c r="E164" s="14"/>
      <c r="F164" s="14"/>
      <c r="G164" s="14"/>
      <c r="H164" s="14"/>
      <c r="I164" s="14"/>
      <c r="J164" s="15"/>
      <c r="K164" s="14"/>
      <c r="L164" s="14"/>
      <c r="M164" s="14"/>
      <c r="N164" s="14"/>
      <c r="O164" s="14"/>
      <c r="P164" s="14"/>
      <c r="Q164" s="14"/>
      <c r="R164" s="15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3:27">
      <c r="C165" s="14"/>
      <c r="D165" s="14"/>
      <c r="E165" s="14"/>
      <c r="F165" s="14"/>
      <c r="G165" s="14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5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3:27">
      <c r="C166" s="14"/>
      <c r="D166" s="14"/>
      <c r="E166" s="14"/>
      <c r="F166" s="14"/>
      <c r="G166" s="14"/>
      <c r="H166" s="14"/>
      <c r="I166" s="14"/>
      <c r="J166" s="15"/>
      <c r="K166" s="14"/>
      <c r="L166" s="14"/>
      <c r="M166" s="14"/>
      <c r="N166" s="14"/>
      <c r="O166" s="14"/>
      <c r="P166" s="14"/>
      <c r="Q166" s="14"/>
      <c r="R166" s="15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3:27">
      <c r="C167" s="14"/>
      <c r="D167" s="14"/>
      <c r="E167" s="14"/>
      <c r="F167" s="14"/>
      <c r="G167" s="14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5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3:27">
      <c r="C168" s="14"/>
      <c r="D168" s="14"/>
      <c r="E168" s="14"/>
      <c r="F168" s="14"/>
      <c r="G168" s="14"/>
      <c r="H168" s="14"/>
      <c r="I168" s="14"/>
      <c r="J168" s="15"/>
      <c r="K168" s="14"/>
      <c r="L168" s="14"/>
      <c r="M168" s="14"/>
      <c r="N168" s="14"/>
      <c r="O168" s="14"/>
      <c r="P168" s="14"/>
      <c r="Q168" s="14"/>
      <c r="R168" s="15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3:27">
      <c r="C169" s="14"/>
      <c r="D169" s="14"/>
      <c r="E169" s="14"/>
      <c r="F169" s="14"/>
      <c r="G169" s="14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5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3:27">
      <c r="C170" s="14"/>
      <c r="D170" s="14"/>
      <c r="E170" s="14"/>
      <c r="F170" s="14"/>
      <c r="G170" s="14"/>
      <c r="H170" s="14"/>
      <c r="I170" s="14"/>
      <c r="J170" s="15"/>
      <c r="K170" s="14"/>
      <c r="L170" s="14"/>
      <c r="M170" s="14"/>
      <c r="N170" s="14"/>
      <c r="O170" s="14"/>
      <c r="P170" s="14"/>
      <c r="Q170" s="14"/>
      <c r="R170" s="15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3:27">
      <c r="C171" s="14"/>
      <c r="D171" s="14"/>
      <c r="E171" s="14"/>
      <c r="F171" s="14"/>
      <c r="G171" s="14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5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3:27">
      <c r="C172" s="14"/>
      <c r="D172" s="14"/>
      <c r="E172" s="14"/>
      <c r="F172" s="14"/>
      <c r="G172" s="14"/>
      <c r="H172" s="14"/>
      <c r="I172" s="14"/>
      <c r="J172" s="15"/>
      <c r="K172" s="14"/>
      <c r="L172" s="14"/>
      <c r="M172" s="14"/>
      <c r="N172" s="14"/>
      <c r="O172" s="14"/>
      <c r="P172" s="14"/>
      <c r="Q172" s="14"/>
      <c r="R172" s="15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3:27">
      <c r="C173" s="14"/>
      <c r="D173" s="14"/>
      <c r="E173" s="14"/>
      <c r="F173" s="14"/>
      <c r="G173" s="14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5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3:27">
      <c r="C174" s="14"/>
      <c r="D174" s="14"/>
      <c r="E174" s="14"/>
      <c r="F174" s="14"/>
      <c r="G174" s="14"/>
      <c r="H174" s="14"/>
      <c r="I174" s="14"/>
      <c r="J174" s="15"/>
      <c r="K174" s="14"/>
      <c r="L174" s="14"/>
      <c r="M174" s="14"/>
      <c r="N174" s="14"/>
      <c r="O174" s="14"/>
      <c r="P174" s="14"/>
      <c r="Q174" s="14"/>
      <c r="R174" s="15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3:27">
      <c r="C175" s="14"/>
      <c r="D175" s="14"/>
      <c r="E175" s="14"/>
      <c r="F175" s="14"/>
      <c r="G175" s="14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5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3:27">
      <c r="C176" s="14"/>
      <c r="D176" s="14"/>
      <c r="E176" s="14"/>
      <c r="F176" s="14"/>
      <c r="G176" s="14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5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3:27"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5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3:27">
      <c r="C178" s="14"/>
      <c r="D178" s="14"/>
      <c r="E178" s="14"/>
      <c r="F178" s="14"/>
      <c r="G178" s="14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5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3:27">
      <c r="C179" s="14"/>
      <c r="D179" s="14"/>
      <c r="E179" s="14"/>
      <c r="F179" s="14"/>
      <c r="G179" s="14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5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3:27">
      <c r="C180" s="14"/>
      <c r="D180" s="14"/>
      <c r="E180" s="14"/>
      <c r="F180" s="14"/>
      <c r="G180" s="14"/>
      <c r="H180" s="14"/>
      <c r="I180" s="14"/>
      <c r="J180" s="15"/>
      <c r="K180" s="14"/>
      <c r="L180" s="14"/>
      <c r="M180" s="14"/>
      <c r="N180" s="14"/>
      <c r="O180" s="14"/>
      <c r="P180" s="14"/>
      <c r="Q180" s="14"/>
      <c r="R180" s="15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3:27">
      <c r="C181" s="14"/>
      <c r="D181" s="14"/>
      <c r="E181" s="14"/>
      <c r="F181" s="14"/>
      <c r="G181" s="14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5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3:27">
      <c r="C182" s="14"/>
      <c r="D182" s="14"/>
      <c r="E182" s="14"/>
      <c r="F182" s="14"/>
      <c r="G182" s="14"/>
      <c r="H182" s="14"/>
      <c r="I182" s="14"/>
      <c r="J182" s="15"/>
      <c r="K182" s="14"/>
      <c r="L182" s="14"/>
      <c r="M182" s="14"/>
      <c r="N182" s="14"/>
      <c r="O182" s="14"/>
      <c r="P182" s="14"/>
      <c r="Q182" s="14"/>
      <c r="R182" s="15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3:27">
      <c r="C183" s="14"/>
      <c r="D183" s="14"/>
      <c r="E183" s="14"/>
      <c r="F183" s="14"/>
      <c r="G183" s="14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5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3:27">
      <c r="C184" s="14"/>
      <c r="D184" s="14"/>
      <c r="E184" s="14"/>
      <c r="F184" s="14"/>
      <c r="G184" s="14"/>
      <c r="H184" s="14"/>
      <c r="I184" s="14"/>
      <c r="J184" s="15"/>
      <c r="K184" s="14"/>
      <c r="L184" s="14"/>
      <c r="M184" s="14"/>
      <c r="N184" s="14"/>
      <c r="O184" s="14"/>
      <c r="P184" s="14"/>
      <c r="Q184" s="14"/>
      <c r="R184" s="15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3:27">
      <c r="C185" s="14"/>
      <c r="D185" s="14"/>
      <c r="E185" s="14"/>
      <c r="F185" s="14"/>
      <c r="G185" s="14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5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3:27">
      <c r="C186" s="14"/>
      <c r="D186" s="14"/>
      <c r="E186" s="14"/>
      <c r="F186" s="14"/>
      <c r="G186" s="14"/>
      <c r="H186" s="14"/>
      <c r="I186" s="14"/>
      <c r="J186" s="15"/>
      <c r="K186" s="14"/>
      <c r="L186" s="14"/>
      <c r="M186" s="14"/>
      <c r="N186" s="14"/>
      <c r="O186" s="14"/>
      <c r="P186" s="14"/>
      <c r="Q186" s="14"/>
      <c r="R186" s="15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3:27">
      <c r="C187" s="14"/>
      <c r="D187" s="14"/>
      <c r="E187" s="14"/>
      <c r="F187" s="14"/>
      <c r="G187" s="14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5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3:27">
      <c r="C188" s="14"/>
      <c r="D188" s="14"/>
      <c r="E188" s="14"/>
      <c r="F188" s="14"/>
      <c r="G188" s="14"/>
      <c r="H188" s="14"/>
      <c r="I188" s="14"/>
      <c r="J188" s="15"/>
      <c r="K188" s="14"/>
      <c r="L188" s="14"/>
      <c r="M188" s="14"/>
      <c r="N188" s="14"/>
      <c r="O188" s="14"/>
      <c r="P188" s="14"/>
      <c r="Q188" s="14"/>
      <c r="R188" s="15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3:27">
      <c r="C189" s="14"/>
      <c r="D189" s="14"/>
      <c r="E189" s="14"/>
      <c r="F189" s="14"/>
      <c r="G189" s="14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5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3:27">
      <c r="C190" s="14"/>
      <c r="D190" s="14"/>
      <c r="E190" s="14"/>
      <c r="F190" s="14"/>
      <c r="G190" s="14"/>
      <c r="H190" s="14"/>
      <c r="I190" s="14"/>
      <c r="J190" s="15"/>
      <c r="K190" s="14"/>
      <c r="L190" s="14"/>
      <c r="M190" s="14"/>
      <c r="N190" s="14"/>
      <c r="O190" s="14"/>
      <c r="P190" s="14"/>
      <c r="Q190" s="14"/>
      <c r="R190" s="15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3:27"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5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3:27">
      <c r="C192" s="14"/>
      <c r="D192" s="14"/>
      <c r="E192" s="14"/>
      <c r="F192" s="14"/>
      <c r="G192" s="14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5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3:27"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5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3:27">
      <c r="C194" s="14"/>
      <c r="D194" s="14"/>
      <c r="E194" s="14"/>
      <c r="F194" s="14"/>
      <c r="G194" s="14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5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3:27"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5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3:27">
      <c r="C196" s="14"/>
      <c r="D196" s="14"/>
      <c r="E196" s="14"/>
      <c r="F196" s="14"/>
      <c r="G196" s="14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5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3:27">
      <c r="C197" s="14"/>
      <c r="D197" s="14"/>
      <c r="E197" s="14"/>
      <c r="F197" s="14"/>
      <c r="G197" s="14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5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3:27">
      <c r="C198" s="14"/>
      <c r="D198" s="14"/>
      <c r="E198" s="14"/>
      <c r="F198" s="14"/>
      <c r="G198" s="14"/>
      <c r="H198" s="14"/>
      <c r="I198" s="14"/>
      <c r="J198" s="15"/>
      <c r="K198" s="14"/>
      <c r="L198" s="14"/>
      <c r="M198" s="14"/>
      <c r="N198" s="14"/>
      <c r="O198" s="14"/>
      <c r="P198" s="14"/>
      <c r="Q198" s="14"/>
      <c r="R198" s="15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3:27">
      <c r="C199" s="14"/>
      <c r="D199" s="14"/>
      <c r="E199" s="14"/>
      <c r="F199" s="14"/>
      <c r="G199" s="14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5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3:27">
      <c r="C200" s="14"/>
      <c r="D200" s="14"/>
      <c r="E200" s="14"/>
      <c r="F200" s="14"/>
      <c r="G200" s="14"/>
      <c r="H200" s="14"/>
      <c r="I200" s="14"/>
      <c r="J200" s="15"/>
      <c r="K200" s="14"/>
      <c r="L200" s="14"/>
      <c r="M200" s="14"/>
      <c r="N200" s="14"/>
      <c r="O200" s="14"/>
      <c r="P200" s="14"/>
      <c r="Q200" s="14"/>
      <c r="R200" s="15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3:27">
      <c r="C201" s="14"/>
      <c r="D201" s="14"/>
      <c r="E201" s="14"/>
      <c r="F201" s="14"/>
      <c r="G201" s="14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5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3:27">
      <c r="C202" s="14"/>
      <c r="D202" s="14"/>
      <c r="E202" s="14"/>
      <c r="F202" s="14"/>
      <c r="G202" s="14"/>
      <c r="H202" s="14"/>
      <c r="I202" s="14"/>
      <c r="J202" s="15"/>
      <c r="K202" s="14"/>
      <c r="L202" s="14"/>
      <c r="M202" s="14"/>
      <c r="N202" s="14"/>
      <c r="O202" s="14"/>
      <c r="P202" s="14"/>
      <c r="Q202" s="14"/>
      <c r="R202" s="15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3:27">
      <c r="C203" s="14"/>
      <c r="D203" s="14"/>
      <c r="E203" s="14"/>
      <c r="F203" s="14"/>
      <c r="G203" s="14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5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3:27">
      <c r="C204" s="14"/>
      <c r="D204" s="14"/>
      <c r="E204" s="14"/>
      <c r="F204" s="14"/>
      <c r="G204" s="14"/>
      <c r="H204" s="14"/>
      <c r="I204" s="14"/>
      <c r="J204" s="15"/>
      <c r="K204" s="14"/>
      <c r="L204" s="14"/>
      <c r="M204" s="14"/>
      <c r="N204" s="14"/>
      <c r="O204" s="14"/>
      <c r="P204" s="14"/>
      <c r="Q204" s="14"/>
      <c r="R204" s="15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3:27">
      <c r="C205" s="14"/>
      <c r="D205" s="14"/>
      <c r="E205" s="14"/>
      <c r="F205" s="14"/>
      <c r="G205" s="14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5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3:27">
      <c r="C206" s="14"/>
      <c r="D206" s="14"/>
      <c r="E206" s="14"/>
      <c r="F206" s="14"/>
      <c r="G206" s="14"/>
      <c r="H206" s="14"/>
      <c r="I206" s="14"/>
      <c r="J206" s="15"/>
      <c r="K206" s="14"/>
      <c r="L206" s="14"/>
      <c r="M206" s="14"/>
      <c r="N206" s="14"/>
      <c r="O206" s="14"/>
      <c r="P206" s="14"/>
      <c r="Q206" s="14"/>
      <c r="R206" s="15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3:27">
      <c r="C207" s="14"/>
      <c r="D207" s="14"/>
      <c r="E207" s="14"/>
      <c r="F207" s="14"/>
      <c r="G207" s="14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5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3:27">
      <c r="C208" s="14"/>
      <c r="D208" s="14"/>
      <c r="E208" s="14"/>
      <c r="F208" s="14"/>
      <c r="G208" s="14"/>
      <c r="H208" s="14"/>
      <c r="I208" s="14"/>
      <c r="J208" s="15"/>
      <c r="K208" s="14"/>
      <c r="L208" s="14"/>
      <c r="M208" s="14"/>
      <c r="N208" s="14"/>
      <c r="O208" s="14"/>
      <c r="P208" s="14"/>
      <c r="Q208" s="14"/>
      <c r="R208" s="15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3:27">
      <c r="C209" s="14"/>
      <c r="D209" s="14"/>
      <c r="E209" s="14"/>
      <c r="F209" s="14"/>
      <c r="G209" s="14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5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3:27">
      <c r="C210" s="14"/>
      <c r="D210" s="14"/>
      <c r="E210" s="14"/>
      <c r="F210" s="14"/>
      <c r="G210" s="14"/>
      <c r="H210" s="14"/>
      <c r="I210" s="14"/>
      <c r="J210" s="15"/>
      <c r="K210" s="14"/>
      <c r="L210" s="14"/>
      <c r="M210" s="14"/>
      <c r="N210" s="14"/>
      <c r="O210" s="14"/>
      <c r="P210" s="14"/>
      <c r="Q210" s="14"/>
      <c r="R210" s="15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3:27">
      <c r="C211" s="14"/>
      <c r="D211" s="14"/>
      <c r="E211" s="14"/>
      <c r="F211" s="14"/>
      <c r="G211" s="14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5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3:27">
      <c r="C212" s="14"/>
      <c r="D212" s="14"/>
      <c r="E212" s="14"/>
      <c r="F212" s="14"/>
      <c r="G212" s="14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5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3:27">
      <c r="C213" s="14"/>
      <c r="D213" s="14"/>
      <c r="E213" s="14"/>
      <c r="F213" s="14"/>
      <c r="G213" s="14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5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3:27">
      <c r="C214" s="14"/>
      <c r="D214" s="14"/>
      <c r="E214" s="14"/>
      <c r="F214" s="14"/>
      <c r="G214" s="14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5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3:27">
      <c r="C215" s="14"/>
      <c r="D215" s="14"/>
      <c r="E215" s="14"/>
      <c r="F215" s="14"/>
      <c r="G215" s="14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5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3:27">
      <c r="C216" s="14"/>
      <c r="D216" s="14"/>
      <c r="E216" s="14"/>
      <c r="F216" s="14"/>
      <c r="G216" s="14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5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3:27">
      <c r="C217" s="14"/>
      <c r="D217" s="14"/>
      <c r="E217" s="14"/>
      <c r="F217" s="14"/>
      <c r="G217" s="14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5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3:27">
      <c r="C218" s="14"/>
      <c r="D218" s="14"/>
      <c r="E218" s="14"/>
      <c r="F218" s="14"/>
      <c r="G218" s="14"/>
      <c r="H218" s="14"/>
      <c r="I218" s="14"/>
      <c r="J218" s="15"/>
      <c r="K218" s="14"/>
      <c r="L218" s="14"/>
      <c r="M218" s="14"/>
      <c r="N218" s="14"/>
      <c r="O218" s="14"/>
      <c r="P218" s="14"/>
      <c r="Q218" s="14"/>
      <c r="R218" s="15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3:27">
      <c r="C219" s="14"/>
      <c r="D219" s="14"/>
      <c r="E219" s="14"/>
      <c r="F219" s="14"/>
      <c r="G219" s="14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5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3:27">
      <c r="C220" s="14"/>
      <c r="D220" s="14"/>
      <c r="E220" s="14"/>
      <c r="F220" s="14"/>
      <c r="G220" s="14"/>
      <c r="H220" s="14"/>
      <c r="I220" s="14"/>
      <c r="J220" s="15"/>
      <c r="K220" s="14"/>
      <c r="L220" s="14"/>
      <c r="M220" s="14"/>
      <c r="N220" s="14"/>
      <c r="O220" s="14"/>
      <c r="P220" s="14"/>
      <c r="Q220" s="14"/>
      <c r="R220" s="15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3:27">
      <c r="C221" s="14"/>
      <c r="D221" s="14"/>
      <c r="E221" s="14"/>
      <c r="F221" s="14"/>
      <c r="G221" s="14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5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3:27">
      <c r="C222" s="14"/>
      <c r="D222" s="14"/>
      <c r="E222" s="14"/>
      <c r="F222" s="14"/>
      <c r="G222" s="14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5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3:27">
      <c r="C223" s="14"/>
      <c r="D223" s="14"/>
      <c r="E223" s="14"/>
      <c r="F223" s="14"/>
      <c r="G223" s="14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5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3:27">
      <c r="C224" s="14"/>
      <c r="D224" s="14"/>
      <c r="E224" s="14"/>
      <c r="F224" s="14"/>
      <c r="G224" s="14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5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3:27">
      <c r="C225" s="14"/>
      <c r="D225" s="14"/>
      <c r="E225" s="14"/>
      <c r="F225" s="14"/>
      <c r="G225" s="14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5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3:27">
      <c r="C226" s="14"/>
      <c r="D226" s="14"/>
      <c r="E226" s="14"/>
      <c r="F226" s="14"/>
      <c r="G226" s="14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5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3:27">
      <c r="C227" s="14"/>
      <c r="D227" s="14"/>
      <c r="E227" s="14"/>
      <c r="F227" s="14"/>
      <c r="G227" s="14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5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3:27">
      <c r="C228" s="14"/>
      <c r="D228" s="14"/>
      <c r="E228" s="14"/>
      <c r="F228" s="14"/>
      <c r="G228" s="14"/>
      <c r="H228" s="14"/>
      <c r="I228" s="14"/>
      <c r="J228" s="15"/>
      <c r="K228" s="14"/>
      <c r="L228" s="14"/>
      <c r="M228" s="14"/>
      <c r="N228" s="14"/>
      <c r="O228" s="14"/>
      <c r="P228" s="14"/>
      <c r="Q228" s="14"/>
      <c r="R228" s="15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3:27">
      <c r="C229" s="14"/>
      <c r="D229" s="14"/>
      <c r="E229" s="14"/>
      <c r="F229" s="14"/>
      <c r="G229" s="14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5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3:27">
      <c r="C230" s="14"/>
      <c r="D230" s="14"/>
      <c r="E230" s="14"/>
      <c r="F230" s="14"/>
      <c r="G230" s="14"/>
      <c r="H230" s="14"/>
      <c r="I230" s="14"/>
      <c r="J230" s="15"/>
      <c r="K230" s="14"/>
      <c r="L230" s="14"/>
      <c r="M230" s="14"/>
      <c r="N230" s="14"/>
      <c r="O230" s="14"/>
      <c r="P230" s="14"/>
      <c r="Q230" s="14"/>
      <c r="R230" s="15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3:27">
      <c r="C231" s="14"/>
      <c r="D231" s="14"/>
      <c r="E231" s="14"/>
      <c r="F231" s="14"/>
      <c r="G231" s="14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5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3:27">
      <c r="C232" s="14"/>
      <c r="D232" s="14"/>
      <c r="E232" s="14"/>
      <c r="F232" s="14"/>
      <c r="G232" s="14"/>
      <c r="H232" s="14"/>
      <c r="I232" s="14"/>
      <c r="J232" s="15"/>
      <c r="K232" s="14"/>
      <c r="L232" s="14"/>
      <c r="M232" s="14"/>
      <c r="N232" s="14"/>
      <c r="O232" s="14"/>
      <c r="P232" s="14"/>
      <c r="Q232" s="14"/>
      <c r="R232" s="15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3:27">
      <c r="C233" s="14"/>
      <c r="D233" s="14"/>
      <c r="E233" s="14"/>
      <c r="F233" s="14"/>
      <c r="G233" s="14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5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3:27">
      <c r="C234" s="14"/>
      <c r="D234" s="14"/>
      <c r="E234" s="14"/>
      <c r="F234" s="14"/>
      <c r="G234" s="14"/>
      <c r="H234" s="14"/>
      <c r="I234" s="14"/>
      <c r="J234" s="15"/>
      <c r="K234" s="14"/>
      <c r="L234" s="14"/>
      <c r="M234" s="14"/>
      <c r="N234" s="14"/>
      <c r="O234" s="14"/>
      <c r="P234" s="14"/>
      <c r="Q234" s="14"/>
      <c r="R234" s="15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3:27">
      <c r="C235" s="14"/>
      <c r="D235" s="14"/>
      <c r="E235" s="14"/>
      <c r="F235" s="14"/>
      <c r="G235" s="14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5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3:27">
      <c r="C236" s="14"/>
      <c r="D236" s="14"/>
      <c r="E236" s="14"/>
      <c r="F236" s="14"/>
      <c r="G236" s="14"/>
      <c r="H236" s="14"/>
      <c r="I236" s="14"/>
      <c r="J236" s="15"/>
      <c r="K236" s="14"/>
      <c r="L236" s="14"/>
      <c r="M236" s="14"/>
      <c r="N236" s="14"/>
      <c r="O236" s="14"/>
      <c r="P236" s="14"/>
      <c r="Q236" s="14"/>
      <c r="R236" s="15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3:27">
      <c r="C237" s="14"/>
      <c r="D237" s="14"/>
      <c r="E237" s="14"/>
      <c r="F237" s="14"/>
      <c r="G237" s="14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5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3:27">
      <c r="C238" s="14"/>
      <c r="D238" s="14"/>
      <c r="E238" s="14"/>
      <c r="F238" s="14"/>
      <c r="G238" s="14"/>
      <c r="H238" s="14"/>
      <c r="I238" s="14"/>
      <c r="J238" s="15"/>
      <c r="K238" s="14"/>
      <c r="L238" s="14"/>
      <c r="M238" s="14"/>
      <c r="N238" s="14"/>
      <c r="O238" s="14"/>
      <c r="P238" s="14"/>
      <c r="Q238" s="14"/>
      <c r="R238" s="15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3:27">
      <c r="C239" s="14"/>
      <c r="D239" s="14"/>
      <c r="E239" s="14"/>
      <c r="F239" s="14"/>
      <c r="G239" s="14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5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3:27">
      <c r="C240" s="14"/>
      <c r="D240" s="14"/>
      <c r="E240" s="14"/>
      <c r="F240" s="14"/>
      <c r="G240" s="14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5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3:27"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5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3:27">
      <c r="C242" s="14"/>
      <c r="D242" s="14"/>
      <c r="E242" s="14"/>
      <c r="F242" s="14"/>
      <c r="G242" s="14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5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3:27">
      <c r="C243" s="14"/>
      <c r="D243" s="14"/>
      <c r="E243" s="14"/>
      <c r="F243" s="14"/>
      <c r="G243" s="14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5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3:27">
      <c r="C244" s="14"/>
      <c r="D244" s="14"/>
      <c r="E244" s="14"/>
      <c r="F244" s="14"/>
      <c r="G244" s="14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5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3:27">
      <c r="C245" s="14"/>
      <c r="D245" s="14"/>
      <c r="E245" s="14"/>
      <c r="F245" s="14"/>
      <c r="G245" s="14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5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3:27">
      <c r="C246" s="14"/>
      <c r="D246" s="14"/>
      <c r="E246" s="14"/>
      <c r="F246" s="14"/>
      <c r="G246" s="14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5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3:27">
      <c r="C247" s="14"/>
      <c r="D247" s="14"/>
      <c r="E247" s="14"/>
      <c r="F247" s="14"/>
      <c r="G247" s="14"/>
      <c r="H247" s="14"/>
      <c r="I247" s="14"/>
      <c r="J247" s="15"/>
      <c r="K247" s="14"/>
      <c r="L247" s="14"/>
      <c r="M247" s="14"/>
      <c r="N247" s="14"/>
      <c r="O247" s="14"/>
      <c r="P247" s="14"/>
      <c r="Q247" s="14"/>
      <c r="R247" s="15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3:27">
      <c r="C248" s="14"/>
      <c r="D248" s="14"/>
      <c r="E248" s="14"/>
      <c r="F248" s="14"/>
      <c r="G248" s="14"/>
      <c r="H248" s="14"/>
      <c r="I248" s="14"/>
      <c r="J248" s="15"/>
      <c r="K248" s="14"/>
      <c r="L248" s="14"/>
      <c r="M248" s="14"/>
      <c r="N248" s="14"/>
      <c r="O248" s="14"/>
      <c r="P248" s="14"/>
      <c r="Q248" s="14"/>
      <c r="R248" s="15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3:27">
      <c r="C249" s="14"/>
      <c r="D249" s="14"/>
      <c r="E249" s="14"/>
      <c r="F249" s="14"/>
      <c r="G249" s="14"/>
      <c r="H249" s="14"/>
      <c r="I249" s="14"/>
      <c r="J249" s="15"/>
      <c r="K249" s="14"/>
      <c r="L249" s="14"/>
      <c r="M249" s="14"/>
      <c r="N249" s="14"/>
      <c r="O249" s="14"/>
      <c r="P249" s="14"/>
      <c r="Q249" s="14"/>
      <c r="R249" s="15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3:27">
      <c r="C250" s="14"/>
      <c r="D250" s="14"/>
      <c r="E250" s="14"/>
      <c r="F250" s="14"/>
      <c r="G250" s="14"/>
      <c r="H250" s="14"/>
      <c r="I250" s="14"/>
      <c r="J250" s="15"/>
      <c r="K250" s="14"/>
      <c r="L250" s="14"/>
      <c r="M250" s="14"/>
      <c r="N250" s="14"/>
      <c r="O250" s="14"/>
      <c r="P250" s="14"/>
      <c r="Q250" s="14"/>
      <c r="R250" s="15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3:27">
      <c r="C251" s="14"/>
      <c r="D251" s="14"/>
      <c r="E251" s="14"/>
      <c r="F251" s="14"/>
      <c r="G251" s="14"/>
      <c r="H251" s="14"/>
      <c r="I251" s="14"/>
      <c r="J251" s="15"/>
      <c r="K251" s="14"/>
      <c r="L251" s="14"/>
      <c r="M251" s="14"/>
      <c r="N251" s="14"/>
      <c r="O251" s="14"/>
      <c r="P251" s="14"/>
      <c r="Q251" s="14"/>
      <c r="R251" s="15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3:27">
      <c r="C252" s="14"/>
      <c r="D252" s="14"/>
      <c r="E252" s="14"/>
      <c r="F252" s="14"/>
      <c r="G252" s="14"/>
      <c r="H252" s="14"/>
      <c r="I252" s="14"/>
      <c r="J252" s="15"/>
      <c r="K252" s="14"/>
      <c r="L252" s="14"/>
      <c r="M252" s="14"/>
      <c r="N252" s="14"/>
      <c r="O252" s="14"/>
      <c r="P252" s="14"/>
      <c r="Q252" s="14"/>
      <c r="R252" s="15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3:27">
      <c r="C253" s="14"/>
      <c r="D253" s="14"/>
      <c r="E253" s="14"/>
      <c r="F253" s="14"/>
      <c r="G253" s="14"/>
      <c r="H253" s="14"/>
      <c r="I253" s="14"/>
      <c r="J253" s="15"/>
      <c r="K253" s="14"/>
      <c r="L253" s="14"/>
      <c r="M253" s="14"/>
      <c r="N253" s="14"/>
      <c r="O253" s="14"/>
      <c r="P253" s="14"/>
      <c r="Q253" s="14"/>
      <c r="R253" s="15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3:27">
      <c r="C254" s="14"/>
      <c r="D254" s="14"/>
      <c r="E254" s="14"/>
      <c r="F254" s="14"/>
      <c r="G254" s="14"/>
      <c r="H254" s="14"/>
      <c r="I254" s="14"/>
      <c r="J254" s="15"/>
      <c r="K254" s="14"/>
      <c r="L254" s="14"/>
      <c r="M254" s="14"/>
      <c r="N254" s="14"/>
      <c r="O254" s="14"/>
      <c r="P254" s="14"/>
      <c r="Q254" s="14"/>
      <c r="R254" s="15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3:27">
      <c r="C255" s="14"/>
      <c r="D255" s="14"/>
      <c r="E255" s="14"/>
      <c r="F255" s="14"/>
      <c r="G255" s="14"/>
      <c r="H255" s="14"/>
      <c r="I255" s="14"/>
      <c r="J255" s="15"/>
      <c r="K255" s="14"/>
      <c r="L255" s="14"/>
      <c r="M255" s="14"/>
      <c r="N255" s="14"/>
      <c r="O255" s="14"/>
      <c r="P255" s="14"/>
      <c r="Q255" s="14"/>
      <c r="R255" s="15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3:27">
      <c r="C256" s="14"/>
      <c r="D256" s="14"/>
      <c r="E256" s="14"/>
      <c r="F256" s="14"/>
      <c r="G256" s="14"/>
      <c r="H256" s="14"/>
      <c r="I256" s="14"/>
      <c r="J256" s="15"/>
      <c r="K256" s="14"/>
      <c r="L256" s="14"/>
      <c r="M256" s="14"/>
      <c r="N256" s="14"/>
      <c r="O256" s="14"/>
      <c r="P256" s="14"/>
      <c r="Q256" s="14"/>
      <c r="R256" s="15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3:27">
      <c r="C257" s="14"/>
      <c r="D257" s="14"/>
      <c r="E257" s="14"/>
      <c r="F257" s="14"/>
      <c r="G257" s="14"/>
      <c r="H257" s="14"/>
      <c r="I257" s="14"/>
      <c r="J257" s="15"/>
      <c r="K257" s="14"/>
      <c r="L257" s="14"/>
      <c r="M257" s="14"/>
      <c r="N257" s="14"/>
      <c r="O257" s="14"/>
      <c r="P257" s="14"/>
      <c r="Q257" s="14"/>
      <c r="R257" s="15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3:27">
      <c r="C258" s="14"/>
      <c r="D258" s="14"/>
      <c r="E258" s="14"/>
      <c r="F258" s="14"/>
      <c r="G258" s="14"/>
      <c r="H258" s="14"/>
      <c r="I258" s="14"/>
      <c r="J258" s="15"/>
      <c r="K258" s="14"/>
      <c r="L258" s="14"/>
      <c r="M258" s="14"/>
      <c r="N258" s="14"/>
      <c r="O258" s="14"/>
      <c r="P258" s="14"/>
      <c r="Q258" s="14"/>
      <c r="R258" s="15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3:27">
      <c r="C259" s="14"/>
      <c r="D259" s="14"/>
      <c r="E259" s="14"/>
      <c r="F259" s="14"/>
      <c r="G259" s="14"/>
      <c r="H259" s="14"/>
      <c r="I259" s="14"/>
      <c r="J259" s="15"/>
      <c r="K259" s="14"/>
      <c r="L259" s="14"/>
      <c r="M259" s="14"/>
      <c r="N259" s="14"/>
      <c r="O259" s="14"/>
      <c r="P259" s="14"/>
      <c r="Q259" s="14"/>
      <c r="R259" s="15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3:27">
      <c r="C260" s="14"/>
      <c r="D260" s="14"/>
      <c r="E260" s="14"/>
      <c r="F260" s="14"/>
      <c r="G260" s="14"/>
      <c r="H260" s="14"/>
      <c r="I260" s="14"/>
      <c r="J260" s="15"/>
      <c r="K260" s="14"/>
      <c r="L260" s="14"/>
      <c r="M260" s="14"/>
      <c r="N260" s="14"/>
      <c r="O260" s="14"/>
      <c r="P260" s="14"/>
      <c r="Q260" s="14"/>
      <c r="R260" s="15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3:27">
      <c r="C261" s="14"/>
      <c r="D261" s="14"/>
      <c r="E261" s="14"/>
      <c r="F261" s="14"/>
      <c r="G261" s="14"/>
      <c r="H261" s="14"/>
      <c r="I261" s="14"/>
      <c r="J261" s="15"/>
      <c r="K261" s="14"/>
      <c r="L261" s="14"/>
      <c r="M261" s="14"/>
      <c r="N261" s="14"/>
      <c r="O261" s="14"/>
      <c r="P261" s="14"/>
      <c r="Q261" s="14"/>
      <c r="R261" s="15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3:27">
      <c r="C262" s="14"/>
      <c r="D262" s="14"/>
      <c r="E262" s="14"/>
      <c r="F262" s="14"/>
      <c r="G262" s="14"/>
      <c r="H262" s="14"/>
      <c r="I262" s="14"/>
      <c r="J262" s="15"/>
      <c r="K262" s="14"/>
      <c r="L262" s="14"/>
      <c r="M262" s="14"/>
      <c r="N262" s="14"/>
      <c r="O262" s="14"/>
      <c r="P262" s="14"/>
      <c r="Q262" s="14"/>
      <c r="R262" s="15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3:27">
      <c r="C263" s="14"/>
      <c r="D263" s="14"/>
      <c r="E263" s="14"/>
      <c r="F263" s="14"/>
      <c r="G263" s="14"/>
      <c r="H263" s="14"/>
      <c r="I263" s="14"/>
      <c r="J263" s="15"/>
      <c r="K263" s="14"/>
      <c r="L263" s="14"/>
      <c r="M263" s="14"/>
      <c r="N263" s="14"/>
      <c r="O263" s="14"/>
      <c r="P263" s="14"/>
      <c r="Q263" s="14"/>
      <c r="R263" s="15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3:27">
      <c r="C264" s="14"/>
      <c r="D264" s="14"/>
      <c r="E264" s="14"/>
      <c r="F264" s="14"/>
      <c r="G264" s="14"/>
      <c r="H264" s="14"/>
      <c r="I264" s="14"/>
      <c r="J264" s="15"/>
      <c r="K264" s="14"/>
      <c r="L264" s="14"/>
      <c r="M264" s="14"/>
      <c r="N264" s="14"/>
      <c r="O264" s="14"/>
      <c r="P264" s="14"/>
      <c r="Q264" s="14"/>
      <c r="R264" s="15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3:27">
      <c r="C265" s="14"/>
      <c r="D265" s="14"/>
      <c r="E265" s="14"/>
      <c r="F265" s="14"/>
      <c r="G265" s="14"/>
      <c r="H265" s="14"/>
      <c r="I265" s="14"/>
      <c r="J265" s="15"/>
      <c r="K265" s="14"/>
      <c r="L265" s="14"/>
      <c r="M265" s="14"/>
      <c r="N265" s="14"/>
      <c r="O265" s="14"/>
      <c r="P265" s="14"/>
      <c r="Q265" s="14"/>
      <c r="R265" s="15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3:27">
      <c r="C266" s="14"/>
      <c r="D266" s="14"/>
      <c r="E266" s="14"/>
      <c r="F266" s="14"/>
      <c r="G266" s="14"/>
      <c r="H266" s="14"/>
      <c r="I266" s="14"/>
      <c r="J266" s="15"/>
      <c r="K266" s="14"/>
      <c r="L266" s="14"/>
      <c r="M266" s="14"/>
      <c r="N266" s="14"/>
      <c r="O266" s="14"/>
      <c r="P266" s="14"/>
      <c r="Q266" s="14"/>
      <c r="R266" s="15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3:27">
      <c r="C267" s="14"/>
      <c r="D267" s="14"/>
      <c r="E267" s="14"/>
      <c r="F267" s="14"/>
      <c r="G267" s="14"/>
      <c r="H267" s="14"/>
      <c r="I267" s="14"/>
      <c r="J267" s="15"/>
      <c r="K267" s="14"/>
      <c r="L267" s="14"/>
      <c r="M267" s="14"/>
      <c r="N267" s="14"/>
      <c r="O267" s="14"/>
      <c r="P267" s="14"/>
      <c r="Q267" s="14"/>
      <c r="R267" s="15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3:27">
      <c r="C268" s="14"/>
      <c r="D268" s="14"/>
      <c r="E268" s="14"/>
      <c r="F268" s="14"/>
      <c r="G268" s="14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5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3:27">
      <c r="C269" s="14"/>
      <c r="D269" s="14"/>
      <c r="E269" s="14"/>
      <c r="F269" s="14"/>
      <c r="G269" s="14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5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3:27">
      <c r="C270" s="14"/>
      <c r="D270" s="14"/>
      <c r="E270" s="14"/>
      <c r="F270" s="14"/>
      <c r="G270" s="14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5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3:27">
      <c r="C271" s="14"/>
      <c r="D271" s="14"/>
      <c r="E271" s="14"/>
      <c r="F271" s="14"/>
      <c r="G271" s="14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5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3:27">
      <c r="C272" s="14"/>
      <c r="D272" s="14"/>
      <c r="E272" s="14"/>
      <c r="F272" s="14"/>
      <c r="G272" s="14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5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3:27">
      <c r="C273" s="14"/>
      <c r="D273" s="14"/>
      <c r="E273" s="14"/>
      <c r="F273" s="14"/>
      <c r="G273" s="14"/>
      <c r="H273" s="14"/>
      <c r="I273" s="14"/>
      <c r="J273" s="15"/>
      <c r="K273" s="14"/>
      <c r="L273" s="14"/>
      <c r="M273" s="14"/>
      <c r="N273" s="14"/>
      <c r="O273" s="14"/>
      <c r="P273" s="14"/>
      <c r="Q273" s="14"/>
      <c r="R273" s="15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3:27">
      <c r="C274" s="14"/>
      <c r="D274" s="14"/>
      <c r="E274" s="14"/>
      <c r="F274" s="14"/>
      <c r="G274" s="14"/>
      <c r="H274" s="14"/>
      <c r="I274" s="14"/>
      <c r="J274" s="15"/>
      <c r="K274" s="14"/>
      <c r="L274" s="14"/>
      <c r="M274" s="14"/>
      <c r="N274" s="14"/>
      <c r="O274" s="14"/>
      <c r="P274" s="14"/>
      <c r="Q274" s="14"/>
      <c r="R274" s="15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3:27">
      <c r="C275" s="14"/>
      <c r="D275" s="14"/>
      <c r="E275" s="14"/>
      <c r="F275" s="14"/>
      <c r="G275" s="14"/>
      <c r="H275" s="14"/>
      <c r="I275" s="14"/>
      <c r="J275" s="15"/>
      <c r="K275" s="14"/>
      <c r="L275" s="14"/>
      <c r="M275" s="14"/>
      <c r="N275" s="14"/>
      <c r="O275" s="14"/>
      <c r="P275" s="14"/>
      <c r="Q275" s="14"/>
      <c r="R275" s="15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3:27">
      <c r="C276" s="14"/>
      <c r="D276" s="14"/>
      <c r="E276" s="14"/>
      <c r="F276" s="14"/>
      <c r="G276" s="14"/>
      <c r="H276" s="14"/>
      <c r="I276" s="14"/>
      <c r="J276" s="15"/>
      <c r="K276" s="14"/>
      <c r="L276" s="14"/>
      <c r="M276" s="14"/>
      <c r="N276" s="14"/>
      <c r="O276" s="14"/>
      <c r="P276" s="14"/>
      <c r="Q276" s="14"/>
      <c r="R276" s="15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3:27">
      <c r="C277" s="14"/>
      <c r="D277" s="14"/>
      <c r="E277" s="14"/>
      <c r="F277" s="14"/>
      <c r="G277" s="14"/>
      <c r="H277" s="14"/>
      <c r="I277" s="14"/>
      <c r="J277" s="15"/>
      <c r="K277" s="14"/>
      <c r="L277" s="14"/>
      <c r="M277" s="14"/>
      <c r="N277" s="14"/>
      <c r="O277" s="14"/>
      <c r="P277" s="14"/>
      <c r="Q277" s="14"/>
      <c r="R277" s="15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3:27">
      <c r="C278" s="14"/>
      <c r="D278" s="14"/>
      <c r="E278" s="14"/>
      <c r="F278" s="14"/>
      <c r="G278" s="14"/>
      <c r="H278" s="14"/>
      <c r="I278" s="14"/>
      <c r="J278" s="15"/>
      <c r="K278" s="14"/>
      <c r="L278" s="14"/>
      <c r="M278" s="14"/>
      <c r="N278" s="14"/>
      <c r="O278" s="14"/>
      <c r="P278" s="14"/>
      <c r="Q278" s="14"/>
      <c r="R278" s="15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3:27">
      <c r="C279" s="14"/>
      <c r="D279" s="14"/>
      <c r="E279" s="14"/>
      <c r="F279" s="14"/>
      <c r="G279" s="14"/>
      <c r="H279" s="14"/>
      <c r="I279" s="14"/>
      <c r="J279" s="15"/>
      <c r="K279" s="14"/>
      <c r="L279" s="14"/>
      <c r="M279" s="14"/>
      <c r="N279" s="14"/>
      <c r="O279" s="14"/>
      <c r="P279" s="14"/>
      <c r="Q279" s="14"/>
      <c r="R279" s="15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3:27">
      <c r="C280" s="14"/>
      <c r="D280" s="14"/>
      <c r="E280" s="14"/>
      <c r="F280" s="14"/>
      <c r="G280" s="14"/>
      <c r="H280" s="14"/>
      <c r="I280" s="14"/>
      <c r="J280" s="15"/>
      <c r="K280" s="14"/>
      <c r="L280" s="14"/>
      <c r="M280" s="14"/>
      <c r="N280" s="14"/>
      <c r="O280" s="14"/>
      <c r="P280" s="14"/>
      <c r="Q280" s="14"/>
      <c r="R280" s="15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3:27">
      <c r="C281" s="14"/>
      <c r="D281" s="14"/>
      <c r="E281" s="14"/>
      <c r="F281" s="14"/>
      <c r="G281" s="14"/>
      <c r="H281" s="14"/>
      <c r="I281" s="14"/>
      <c r="J281" s="15"/>
      <c r="K281" s="14"/>
      <c r="L281" s="14"/>
      <c r="M281" s="14"/>
      <c r="N281" s="14"/>
      <c r="O281" s="14"/>
      <c r="P281" s="14"/>
      <c r="Q281" s="14"/>
      <c r="R281" s="15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3:27">
      <c r="C282" s="14"/>
      <c r="D282" s="14"/>
      <c r="E282" s="14"/>
      <c r="F282" s="14"/>
      <c r="G282" s="14"/>
      <c r="H282" s="14"/>
      <c r="I282" s="14"/>
      <c r="J282" s="15"/>
      <c r="K282" s="14"/>
      <c r="L282" s="14"/>
      <c r="M282" s="14"/>
      <c r="N282" s="14"/>
      <c r="O282" s="14"/>
      <c r="P282" s="14"/>
      <c r="Q282" s="14"/>
      <c r="R282" s="15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3:27">
      <c r="C283" s="14"/>
      <c r="D283" s="14"/>
      <c r="E283" s="14"/>
      <c r="F283" s="14"/>
      <c r="G283" s="14"/>
      <c r="H283" s="14"/>
      <c r="I283" s="14"/>
      <c r="J283" s="15"/>
      <c r="K283" s="14"/>
      <c r="L283" s="14"/>
      <c r="M283" s="14"/>
      <c r="N283" s="14"/>
      <c r="O283" s="14"/>
      <c r="P283" s="14"/>
      <c r="Q283" s="14"/>
      <c r="R283" s="15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3:27">
      <c r="C284" s="14"/>
      <c r="D284" s="14"/>
      <c r="E284" s="14"/>
      <c r="F284" s="14"/>
      <c r="G284" s="14"/>
      <c r="H284" s="14"/>
      <c r="I284" s="14"/>
      <c r="J284" s="15"/>
      <c r="K284" s="14"/>
      <c r="L284" s="14"/>
      <c r="M284" s="14"/>
      <c r="N284" s="14"/>
      <c r="O284" s="14"/>
      <c r="P284" s="14"/>
      <c r="Q284" s="14"/>
      <c r="R284" s="15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3:27">
      <c r="C285" s="14"/>
      <c r="D285" s="14"/>
      <c r="E285" s="14"/>
      <c r="F285" s="14"/>
      <c r="G285" s="14"/>
      <c r="H285" s="14"/>
      <c r="I285" s="14"/>
      <c r="J285" s="15"/>
      <c r="K285" s="14"/>
      <c r="L285" s="14"/>
      <c r="M285" s="14"/>
      <c r="N285" s="14"/>
      <c r="O285" s="14"/>
      <c r="P285" s="14"/>
      <c r="Q285" s="14"/>
      <c r="R285" s="15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3:27">
      <c r="C286" s="14"/>
      <c r="D286" s="14"/>
      <c r="E286" s="14"/>
      <c r="F286" s="14"/>
      <c r="G286" s="14"/>
      <c r="H286" s="14"/>
      <c r="I286" s="14"/>
      <c r="J286" s="15"/>
      <c r="K286" s="14"/>
      <c r="L286" s="14"/>
      <c r="M286" s="14"/>
      <c r="N286" s="14"/>
      <c r="O286" s="14"/>
      <c r="P286" s="14"/>
      <c r="Q286" s="14"/>
      <c r="R286" s="15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3:27">
      <c r="C287" s="14"/>
      <c r="D287" s="14"/>
      <c r="E287" s="14"/>
      <c r="F287" s="14"/>
      <c r="G287" s="14"/>
      <c r="H287" s="14"/>
      <c r="I287" s="14"/>
      <c r="J287" s="15"/>
      <c r="K287" s="14"/>
      <c r="L287" s="14"/>
      <c r="M287" s="14"/>
      <c r="N287" s="14"/>
      <c r="O287" s="14"/>
      <c r="P287" s="14"/>
      <c r="Q287" s="14"/>
      <c r="R287" s="15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3:27">
      <c r="C288" s="14"/>
      <c r="D288" s="14"/>
      <c r="E288" s="14"/>
      <c r="F288" s="14"/>
      <c r="G288" s="14"/>
      <c r="H288" s="14"/>
      <c r="I288" s="14"/>
      <c r="J288" s="15"/>
      <c r="K288" s="14"/>
      <c r="L288" s="14"/>
      <c r="M288" s="14"/>
      <c r="N288" s="14"/>
      <c r="O288" s="14"/>
      <c r="P288" s="14"/>
      <c r="Q288" s="14"/>
      <c r="R288" s="15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3:27">
      <c r="C289" s="14"/>
      <c r="D289" s="14"/>
      <c r="E289" s="14"/>
      <c r="F289" s="14"/>
      <c r="G289" s="14"/>
      <c r="H289" s="14"/>
      <c r="I289" s="14"/>
      <c r="J289" s="15"/>
      <c r="K289" s="14"/>
      <c r="L289" s="14"/>
      <c r="M289" s="14"/>
      <c r="N289" s="14"/>
      <c r="O289" s="14"/>
      <c r="P289" s="14"/>
      <c r="Q289" s="14"/>
      <c r="R289" s="15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3:27">
      <c r="C290" s="14"/>
      <c r="D290" s="14"/>
      <c r="E290" s="14"/>
      <c r="F290" s="14"/>
      <c r="G290" s="14"/>
      <c r="H290" s="14"/>
      <c r="I290" s="14"/>
      <c r="J290" s="15"/>
      <c r="K290" s="14"/>
      <c r="L290" s="14"/>
      <c r="M290" s="14"/>
      <c r="N290" s="14"/>
      <c r="O290" s="14"/>
      <c r="P290" s="14"/>
      <c r="Q290" s="14"/>
      <c r="R290" s="15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3:27">
      <c r="C291" s="14"/>
      <c r="D291" s="14"/>
      <c r="E291" s="14"/>
      <c r="F291" s="14"/>
      <c r="G291" s="14"/>
      <c r="H291" s="14"/>
      <c r="I291" s="14"/>
      <c r="J291" s="15"/>
      <c r="K291" s="14"/>
      <c r="L291" s="14"/>
      <c r="M291" s="14"/>
      <c r="N291" s="14"/>
      <c r="O291" s="14"/>
      <c r="P291" s="14"/>
      <c r="Q291" s="14"/>
      <c r="R291" s="15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3:27">
      <c r="C292" s="14"/>
      <c r="D292" s="14"/>
      <c r="E292" s="14"/>
      <c r="F292" s="14"/>
      <c r="G292" s="14"/>
      <c r="H292" s="14"/>
      <c r="I292" s="14"/>
      <c r="J292" s="15"/>
      <c r="K292" s="14"/>
      <c r="L292" s="14"/>
      <c r="M292" s="14"/>
      <c r="N292" s="14"/>
      <c r="O292" s="14"/>
      <c r="P292" s="14"/>
      <c r="Q292" s="14"/>
      <c r="R292" s="15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3:27">
      <c r="C293" s="14"/>
      <c r="D293" s="14"/>
      <c r="E293" s="14"/>
      <c r="F293" s="14"/>
      <c r="G293" s="14"/>
      <c r="H293" s="14"/>
      <c r="I293" s="14"/>
      <c r="J293" s="15"/>
      <c r="K293" s="14"/>
      <c r="L293" s="14"/>
      <c r="M293" s="14"/>
      <c r="N293" s="14"/>
      <c r="O293" s="14"/>
      <c r="P293" s="14"/>
      <c r="Q293" s="14"/>
      <c r="R293" s="15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3:27">
      <c r="C294" s="14"/>
      <c r="D294" s="14"/>
      <c r="E294" s="14"/>
      <c r="F294" s="14"/>
      <c r="G294" s="14"/>
      <c r="H294" s="14"/>
      <c r="I294" s="14"/>
      <c r="J294" s="15"/>
      <c r="K294" s="14"/>
      <c r="L294" s="14"/>
      <c r="M294" s="14"/>
      <c r="N294" s="14"/>
      <c r="O294" s="14"/>
      <c r="P294" s="14"/>
      <c r="Q294" s="14"/>
      <c r="R294" s="15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3:27">
      <c r="C295" s="14"/>
      <c r="D295" s="14"/>
      <c r="E295" s="14"/>
      <c r="F295" s="14"/>
      <c r="G295" s="14"/>
      <c r="H295" s="14"/>
      <c r="I295" s="14"/>
      <c r="J295" s="15"/>
      <c r="K295" s="14"/>
      <c r="L295" s="14"/>
      <c r="M295" s="14"/>
      <c r="N295" s="14"/>
      <c r="O295" s="14"/>
      <c r="P295" s="14"/>
      <c r="Q295" s="14"/>
      <c r="R295" s="15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3:27">
      <c r="C296" s="14"/>
      <c r="D296" s="14"/>
      <c r="E296" s="14"/>
      <c r="F296" s="14"/>
      <c r="G296" s="14"/>
      <c r="H296" s="14"/>
      <c r="I296" s="14"/>
      <c r="J296" s="15"/>
      <c r="K296" s="14"/>
      <c r="L296" s="14"/>
      <c r="M296" s="14"/>
      <c r="N296" s="14"/>
      <c r="O296" s="14"/>
      <c r="P296" s="14"/>
      <c r="Q296" s="14"/>
      <c r="R296" s="15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3:27">
      <c r="C297" s="14"/>
      <c r="D297" s="14"/>
      <c r="E297" s="14"/>
      <c r="F297" s="14"/>
      <c r="G297" s="14"/>
      <c r="H297" s="14"/>
      <c r="I297" s="14"/>
      <c r="J297" s="15"/>
      <c r="K297" s="14"/>
      <c r="L297" s="14"/>
      <c r="M297" s="14"/>
      <c r="N297" s="14"/>
      <c r="O297" s="14"/>
      <c r="P297" s="14"/>
      <c r="Q297" s="14"/>
      <c r="R297" s="15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3:27">
      <c r="C298" s="14"/>
      <c r="D298" s="14"/>
      <c r="E298" s="14"/>
      <c r="F298" s="14"/>
      <c r="G298" s="14"/>
      <c r="H298" s="14"/>
      <c r="I298" s="14"/>
      <c r="J298" s="15"/>
      <c r="K298" s="14"/>
      <c r="L298" s="14"/>
      <c r="M298" s="14"/>
      <c r="N298" s="14"/>
      <c r="O298" s="14"/>
      <c r="P298" s="14"/>
      <c r="Q298" s="14"/>
      <c r="R298" s="15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3:27">
      <c r="C299" s="14"/>
      <c r="D299" s="14"/>
      <c r="E299" s="14"/>
      <c r="F299" s="14"/>
      <c r="G299" s="14"/>
      <c r="H299" s="14"/>
      <c r="I299" s="14"/>
      <c r="J299" s="15"/>
      <c r="K299" s="14"/>
      <c r="L299" s="14"/>
      <c r="M299" s="14"/>
      <c r="N299" s="14"/>
      <c r="O299" s="14"/>
      <c r="P299" s="14"/>
      <c r="Q299" s="14"/>
      <c r="R299" s="15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3:27">
      <c r="C300" s="14"/>
      <c r="D300" s="14"/>
      <c r="E300" s="14"/>
      <c r="F300" s="14"/>
      <c r="G300" s="14"/>
      <c r="H300" s="14"/>
      <c r="I300" s="14"/>
      <c r="J300" s="15"/>
      <c r="K300" s="14"/>
      <c r="L300" s="14"/>
      <c r="M300" s="14"/>
      <c r="N300" s="14"/>
      <c r="O300" s="14"/>
      <c r="P300" s="14"/>
      <c r="Q300" s="14"/>
      <c r="R300" s="15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3:27">
      <c r="C301" s="14"/>
      <c r="D301" s="14"/>
      <c r="E301" s="14"/>
      <c r="F301" s="14"/>
      <c r="G301" s="14"/>
      <c r="H301" s="14"/>
      <c r="I301" s="14"/>
      <c r="J301" s="15"/>
      <c r="K301" s="14"/>
      <c r="L301" s="14"/>
      <c r="M301" s="14"/>
      <c r="N301" s="14"/>
      <c r="O301" s="14"/>
      <c r="P301" s="14"/>
      <c r="Q301" s="14"/>
      <c r="R301" s="15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3:27">
      <c r="C302" s="14"/>
      <c r="D302" s="14"/>
      <c r="E302" s="14"/>
      <c r="F302" s="14"/>
      <c r="G302" s="14"/>
      <c r="H302" s="14"/>
      <c r="I302" s="14"/>
      <c r="J302" s="15"/>
      <c r="K302" s="14"/>
      <c r="L302" s="14"/>
      <c r="M302" s="14"/>
      <c r="N302" s="14"/>
      <c r="O302" s="14"/>
      <c r="P302" s="14"/>
      <c r="Q302" s="14"/>
      <c r="R302" s="15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3:27">
      <c r="C303" s="14"/>
      <c r="D303" s="14"/>
      <c r="E303" s="14"/>
      <c r="F303" s="14"/>
      <c r="G303" s="14"/>
      <c r="H303" s="14"/>
      <c r="I303" s="14"/>
      <c r="J303" s="15"/>
      <c r="K303" s="14"/>
      <c r="L303" s="14"/>
      <c r="M303" s="14"/>
      <c r="N303" s="14"/>
      <c r="O303" s="14"/>
      <c r="P303" s="14"/>
      <c r="Q303" s="14"/>
      <c r="R303" s="15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3:27">
      <c r="C304" s="14"/>
      <c r="D304" s="14"/>
      <c r="E304" s="14"/>
      <c r="F304" s="14"/>
      <c r="G304" s="14"/>
      <c r="H304" s="14"/>
      <c r="I304" s="14"/>
      <c r="J304" s="15"/>
      <c r="K304" s="14"/>
      <c r="L304" s="14"/>
      <c r="M304" s="14"/>
      <c r="N304" s="14"/>
      <c r="O304" s="14"/>
      <c r="P304" s="14"/>
      <c r="Q304" s="14"/>
      <c r="R304" s="15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3:27">
      <c r="C305" s="14"/>
      <c r="D305" s="14"/>
      <c r="E305" s="14"/>
      <c r="F305" s="14"/>
      <c r="G305" s="14"/>
      <c r="H305" s="14"/>
      <c r="I305" s="14"/>
      <c r="J305" s="15"/>
      <c r="K305" s="14"/>
      <c r="L305" s="14"/>
      <c r="M305" s="14"/>
      <c r="N305" s="14"/>
      <c r="O305" s="14"/>
      <c r="P305" s="14"/>
      <c r="Q305" s="14"/>
      <c r="R305" s="15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3:27">
      <c r="C306" s="14"/>
      <c r="D306" s="14"/>
      <c r="E306" s="14"/>
      <c r="F306" s="14"/>
      <c r="G306" s="14"/>
      <c r="H306" s="14"/>
      <c r="I306" s="14"/>
      <c r="J306" s="15"/>
      <c r="K306" s="14"/>
      <c r="L306" s="14"/>
      <c r="M306" s="14"/>
      <c r="N306" s="14"/>
      <c r="O306" s="14"/>
      <c r="P306" s="14"/>
      <c r="Q306" s="14"/>
      <c r="R306" s="15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3:27">
      <c r="C307" s="14"/>
      <c r="D307" s="14"/>
      <c r="E307" s="14"/>
      <c r="F307" s="14"/>
      <c r="G307" s="14"/>
      <c r="H307" s="14"/>
      <c r="I307" s="14"/>
      <c r="J307" s="15"/>
      <c r="K307" s="14"/>
      <c r="L307" s="14"/>
      <c r="M307" s="14"/>
      <c r="N307" s="14"/>
      <c r="O307" s="14"/>
      <c r="P307" s="14"/>
      <c r="Q307" s="14"/>
      <c r="R307" s="15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3:27">
      <c r="C308" s="14"/>
      <c r="D308" s="14"/>
      <c r="E308" s="14"/>
      <c r="F308" s="14"/>
      <c r="G308" s="14"/>
      <c r="H308" s="14"/>
      <c r="I308" s="14"/>
      <c r="J308" s="15"/>
      <c r="K308" s="14"/>
      <c r="L308" s="14"/>
      <c r="M308" s="14"/>
      <c r="N308" s="14"/>
      <c r="O308" s="14"/>
      <c r="P308" s="14"/>
      <c r="Q308" s="14"/>
      <c r="R308" s="15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3:27">
      <c r="C309" s="14"/>
      <c r="D309" s="14"/>
      <c r="E309" s="14"/>
      <c r="F309" s="14"/>
      <c r="G309" s="14"/>
      <c r="H309" s="14"/>
      <c r="I309" s="14"/>
      <c r="J309" s="15"/>
      <c r="K309" s="14"/>
      <c r="L309" s="14"/>
      <c r="M309" s="14"/>
      <c r="N309" s="14"/>
      <c r="O309" s="14"/>
      <c r="P309" s="14"/>
      <c r="Q309" s="14"/>
      <c r="R309" s="15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3:27">
      <c r="C310" s="14"/>
      <c r="D310" s="14"/>
      <c r="E310" s="14"/>
      <c r="F310" s="14"/>
      <c r="G310" s="14"/>
      <c r="H310" s="14"/>
      <c r="I310" s="14"/>
      <c r="J310" s="15"/>
      <c r="K310" s="14"/>
      <c r="L310" s="14"/>
      <c r="M310" s="14"/>
      <c r="N310" s="14"/>
      <c r="O310" s="14"/>
      <c r="P310" s="14"/>
      <c r="Q310" s="14"/>
      <c r="R310" s="15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3:27">
      <c r="C311" s="14"/>
      <c r="D311" s="14"/>
      <c r="E311" s="14"/>
      <c r="F311" s="14"/>
      <c r="G311" s="14"/>
      <c r="H311" s="14"/>
      <c r="I311" s="14"/>
      <c r="J311" s="15"/>
      <c r="K311" s="14"/>
      <c r="L311" s="14"/>
      <c r="M311" s="14"/>
      <c r="N311" s="14"/>
      <c r="O311" s="14"/>
      <c r="P311" s="14"/>
      <c r="Q311" s="14"/>
      <c r="R311" s="15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3:27">
      <c r="C312" s="14"/>
      <c r="D312" s="14"/>
      <c r="E312" s="14"/>
      <c r="F312" s="14"/>
      <c r="G312" s="14"/>
      <c r="H312" s="14"/>
      <c r="I312" s="14"/>
      <c r="J312" s="15"/>
      <c r="K312" s="14"/>
      <c r="L312" s="14"/>
      <c r="M312" s="14"/>
      <c r="N312" s="14"/>
      <c r="O312" s="14"/>
      <c r="P312" s="14"/>
      <c r="Q312" s="14"/>
      <c r="R312" s="15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3:27">
      <c r="C313" s="14"/>
      <c r="D313" s="14"/>
      <c r="E313" s="14"/>
      <c r="F313" s="14"/>
      <c r="G313" s="14"/>
      <c r="H313" s="14"/>
      <c r="I313" s="14"/>
      <c r="J313" s="15"/>
      <c r="K313" s="14"/>
      <c r="L313" s="14"/>
      <c r="M313" s="14"/>
      <c r="N313" s="14"/>
      <c r="O313" s="14"/>
      <c r="P313" s="14"/>
      <c r="Q313" s="14"/>
      <c r="R313" s="15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3:27">
      <c r="C314" s="14"/>
      <c r="D314" s="14"/>
      <c r="E314" s="14"/>
      <c r="F314" s="14"/>
      <c r="G314" s="14"/>
      <c r="H314" s="14"/>
      <c r="I314" s="14"/>
      <c r="J314" s="15"/>
      <c r="K314" s="14"/>
      <c r="L314" s="14"/>
      <c r="M314" s="14"/>
      <c r="N314" s="14"/>
      <c r="O314" s="14"/>
      <c r="P314" s="14"/>
      <c r="Q314" s="14"/>
      <c r="R314" s="15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3:27">
      <c r="C315" s="14"/>
      <c r="D315" s="14"/>
      <c r="E315" s="14"/>
      <c r="F315" s="14"/>
      <c r="G315" s="14"/>
      <c r="H315" s="14"/>
      <c r="I315" s="14"/>
      <c r="J315" s="15"/>
      <c r="K315" s="14"/>
      <c r="L315" s="14"/>
      <c r="M315" s="14"/>
      <c r="N315" s="14"/>
      <c r="O315" s="14"/>
      <c r="P315" s="14"/>
      <c r="Q315" s="14"/>
      <c r="R315" s="15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3:27">
      <c r="C316" s="14"/>
      <c r="D316" s="14"/>
      <c r="E316" s="14"/>
      <c r="F316" s="14"/>
      <c r="G316" s="14"/>
      <c r="H316" s="14"/>
      <c r="I316" s="14"/>
      <c r="J316" s="15"/>
      <c r="K316" s="14"/>
      <c r="L316" s="14"/>
      <c r="M316" s="14"/>
      <c r="N316" s="14"/>
      <c r="O316" s="14"/>
      <c r="P316" s="14"/>
      <c r="Q316" s="14"/>
      <c r="R316" s="15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3:27">
      <c r="C317" s="14"/>
      <c r="D317" s="14"/>
      <c r="E317" s="14"/>
      <c r="F317" s="14"/>
      <c r="G317" s="14"/>
      <c r="H317" s="14"/>
      <c r="I317" s="14"/>
      <c r="J317" s="15"/>
      <c r="K317" s="14"/>
      <c r="L317" s="14"/>
      <c r="M317" s="14"/>
      <c r="N317" s="14"/>
      <c r="O317" s="14"/>
      <c r="P317" s="14"/>
      <c r="Q317" s="14"/>
      <c r="R317" s="15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3:27">
      <c r="C318" s="14"/>
      <c r="D318" s="14"/>
      <c r="E318" s="14"/>
      <c r="F318" s="14"/>
      <c r="G318" s="14"/>
      <c r="H318" s="14"/>
      <c r="I318" s="14"/>
      <c r="J318" s="15"/>
      <c r="K318" s="14"/>
      <c r="L318" s="14"/>
      <c r="M318" s="14"/>
      <c r="N318" s="14"/>
      <c r="O318" s="14"/>
      <c r="P318" s="14"/>
      <c r="Q318" s="14"/>
      <c r="R318" s="15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3:27">
      <c r="C319" s="14"/>
      <c r="D319" s="14"/>
      <c r="E319" s="14"/>
      <c r="F319" s="14"/>
      <c r="G319" s="14"/>
      <c r="H319" s="14"/>
      <c r="I319" s="14"/>
      <c r="J319" s="15"/>
      <c r="K319" s="14"/>
      <c r="L319" s="14"/>
      <c r="M319" s="14"/>
      <c r="N319" s="14"/>
      <c r="O319" s="14"/>
      <c r="P319" s="14"/>
      <c r="Q319" s="14"/>
      <c r="R319" s="15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3:27">
      <c r="C320" s="14"/>
      <c r="D320" s="14"/>
      <c r="E320" s="14"/>
      <c r="F320" s="14"/>
      <c r="G320" s="14"/>
      <c r="H320" s="14"/>
      <c r="I320" s="14"/>
      <c r="J320" s="15"/>
      <c r="K320" s="14"/>
      <c r="L320" s="14"/>
      <c r="M320" s="14"/>
      <c r="N320" s="14"/>
      <c r="O320" s="14"/>
      <c r="P320" s="14"/>
      <c r="Q320" s="14"/>
      <c r="R320" s="15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3:27">
      <c r="C321" s="14"/>
      <c r="D321" s="14"/>
      <c r="E321" s="14"/>
      <c r="F321" s="14"/>
      <c r="G321" s="14"/>
      <c r="H321" s="14"/>
      <c r="I321" s="14"/>
      <c r="J321" s="15"/>
      <c r="K321" s="14"/>
      <c r="L321" s="14"/>
      <c r="M321" s="14"/>
      <c r="N321" s="14"/>
      <c r="O321" s="14"/>
      <c r="P321" s="14"/>
      <c r="Q321" s="14"/>
      <c r="R321" s="15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3:27">
      <c r="C322" s="14"/>
      <c r="D322" s="14"/>
      <c r="E322" s="14"/>
      <c r="F322" s="14"/>
      <c r="G322" s="14"/>
      <c r="H322" s="14"/>
      <c r="I322" s="14"/>
      <c r="J322" s="15"/>
      <c r="K322" s="14"/>
      <c r="L322" s="14"/>
      <c r="M322" s="14"/>
      <c r="N322" s="14"/>
      <c r="O322" s="14"/>
      <c r="P322" s="14"/>
      <c r="Q322" s="14"/>
      <c r="R322" s="15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3:27">
      <c r="C323" s="14"/>
      <c r="D323" s="14"/>
      <c r="E323" s="14"/>
      <c r="F323" s="14"/>
      <c r="G323" s="14"/>
      <c r="H323" s="14"/>
      <c r="I323" s="14"/>
      <c r="J323" s="15"/>
      <c r="K323" s="14"/>
      <c r="L323" s="14"/>
      <c r="M323" s="14"/>
      <c r="N323" s="14"/>
      <c r="O323" s="14"/>
      <c r="P323" s="14"/>
      <c r="Q323" s="14"/>
      <c r="R323" s="15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3:27">
      <c r="C324" s="14"/>
      <c r="D324" s="14"/>
      <c r="E324" s="14"/>
      <c r="F324" s="14"/>
      <c r="G324" s="14"/>
      <c r="H324" s="14"/>
      <c r="I324" s="14"/>
      <c r="J324" s="15"/>
      <c r="K324" s="14"/>
      <c r="L324" s="14"/>
      <c r="M324" s="14"/>
      <c r="N324" s="14"/>
      <c r="O324" s="14"/>
      <c r="P324" s="14"/>
      <c r="Q324" s="14"/>
      <c r="R324" s="15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3:27">
      <c r="C325" s="14"/>
      <c r="D325" s="14"/>
      <c r="E325" s="14"/>
      <c r="F325" s="14"/>
      <c r="G325" s="14"/>
      <c r="H325" s="14"/>
      <c r="I325" s="14"/>
      <c r="J325" s="15"/>
      <c r="K325" s="14"/>
      <c r="L325" s="14"/>
      <c r="M325" s="14"/>
      <c r="N325" s="14"/>
      <c r="O325" s="14"/>
      <c r="P325" s="14"/>
      <c r="Q325" s="14"/>
      <c r="R325" s="15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3:27">
      <c r="C326" s="14"/>
      <c r="D326" s="14"/>
      <c r="E326" s="14"/>
      <c r="F326" s="14"/>
      <c r="G326" s="14"/>
      <c r="H326" s="14"/>
      <c r="I326" s="14"/>
      <c r="J326" s="15"/>
      <c r="K326" s="14"/>
      <c r="L326" s="14"/>
      <c r="M326" s="14"/>
      <c r="N326" s="14"/>
      <c r="O326" s="14"/>
      <c r="P326" s="14"/>
      <c r="Q326" s="14"/>
      <c r="R326" s="15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3:27">
      <c r="C327" s="14"/>
      <c r="D327" s="14"/>
      <c r="E327" s="14"/>
      <c r="F327" s="14"/>
      <c r="G327" s="14"/>
      <c r="H327" s="14"/>
      <c r="I327" s="14"/>
      <c r="J327" s="15"/>
      <c r="K327" s="14"/>
      <c r="L327" s="14"/>
      <c r="M327" s="14"/>
      <c r="N327" s="14"/>
      <c r="O327" s="14"/>
      <c r="P327" s="14"/>
      <c r="Q327" s="14"/>
      <c r="R327" s="15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3:27">
      <c r="C328" s="14"/>
      <c r="D328" s="14"/>
      <c r="E328" s="14"/>
      <c r="F328" s="14"/>
      <c r="G328" s="14"/>
      <c r="H328" s="14"/>
      <c r="I328" s="14"/>
      <c r="J328" s="15"/>
      <c r="K328" s="14"/>
      <c r="L328" s="14"/>
      <c r="M328" s="14"/>
      <c r="N328" s="14"/>
      <c r="O328" s="14"/>
      <c r="P328" s="14"/>
      <c r="Q328" s="14"/>
      <c r="R328" s="15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3:27">
      <c r="C329" s="14"/>
      <c r="D329" s="14"/>
      <c r="E329" s="14"/>
      <c r="F329" s="14"/>
      <c r="G329" s="14"/>
      <c r="H329" s="14"/>
      <c r="I329" s="14"/>
      <c r="J329" s="15"/>
      <c r="K329" s="14"/>
      <c r="L329" s="14"/>
      <c r="M329" s="14"/>
      <c r="N329" s="14"/>
      <c r="O329" s="14"/>
      <c r="P329" s="14"/>
      <c r="Q329" s="14"/>
      <c r="R329" s="15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3:27">
      <c r="C330" s="14"/>
      <c r="D330" s="14"/>
      <c r="E330" s="14"/>
      <c r="F330" s="14"/>
      <c r="G330" s="14"/>
      <c r="H330" s="14"/>
      <c r="I330" s="14"/>
      <c r="J330" s="15"/>
      <c r="K330" s="14"/>
      <c r="L330" s="14"/>
      <c r="M330" s="14"/>
      <c r="N330" s="14"/>
      <c r="O330" s="14"/>
      <c r="P330" s="14"/>
      <c r="Q330" s="14"/>
      <c r="R330" s="15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3:27">
      <c r="C331" s="14"/>
      <c r="D331" s="14"/>
      <c r="E331" s="14"/>
      <c r="F331" s="14"/>
      <c r="G331" s="14"/>
      <c r="H331" s="14"/>
      <c r="I331" s="14"/>
      <c r="J331" s="15"/>
      <c r="K331" s="14"/>
      <c r="L331" s="14"/>
      <c r="M331" s="14"/>
      <c r="N331" s="14"/>
      <c r="O331" s="14"/>
      <c r="P331" s="14"/>
      <c r="Q331" s="14"/>
      <c r="R331" s="15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3:27">
      <c r="C332" s="14"/>
      <c r="D332" s="14"/>
      <c r="E332" s="14"/>
      <c r="F332" s="14"/>
      <c r="G332" s="14"/>
      <c r="H332" s="14"/>
      <c r="I332" s="14"/>
      <c r="J332" s="15"/>
      <c r="K332" s="14"/>
      <c r="L332" s="14"/>
      <c r="M332" s="14"/>
      <c r="N332" s="14"/>
      <c r="O332" s="14"/>
      <c r="P332" s="14"/>
      <c r="Q332" s="14"/>
      <c r="R332" s="15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3:27">
      <c r="C333" s="14"/>
      <c r="D333" s="14"/>
      <c r="E333" s="14"/>
      <c r="F333" s="14"/>
      <c r="G333" s="14"/>
      <c r="H333" s="14"/>
      <c r="I333" s="14"/>
      <c r="J333" s="15"/>
      <c r="K333" s="14"/>
      <c r="L333" s="14"/>
      <c r="M333" s="14"/>
      <c r="N333" s="14"/>
      <c r="O333" s="14"/>
      <c r="P333" s="14"/>
      <c r="Q333" s="14"/>
      <c r="R333" s="15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3:27">
      <c r="C334" s="14"/>
      <c r="D334" s="14"/>
      <c r="E334" s="14"/>
      <c r="F334" s="14"/>
      <c r="G334" s="14"/>
      <c r="H334" s="14"/>
      <c r="I334" s="14"/>
      <c r="J334" s="15"/>
      <c r="K334" s="14"/>
      <c r="L334" s="14"/>
      <c r="M334" s="14"/>
      <c r="N334" s="14"/>
      <c r="O334" s="14"/>
      <c r="P334" s="14"/>
      <c r="Q334" s="14"/>
      <c r="R334" s="15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3:27">
      <c r="C335" s="14"/>
      <c r="D335" s="14"/>
      <c r="E335" s="14"/>
      <c r="F335" s="14"/>
      <c r="G335" s="14"/>
      <c r="H335" s="14"/>
      <c r="I335" s="14"/>
      <c r="J335" s="15"/>
      <c r="K335" s="14"/>
      <c r="L335" s="14"/>
      <c r="M335" s="14"/>
      <c r="N335" s="14"/>
      <c r="O335" s="14"/>
      <c r="P335" s="14"/>
      <c r="Q335" s="14"/>
      <c r="R335" s="15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3:27">
      <c r="C336" s="14"/>
      <c r="D336" s="14"/>
      <c r="E336" s="14"/>
      <c r="F336" s="14"/>
      <c r="G336" s="14"/>
      <c r="H336" s="14"/>
      <c r="I336" s="14"/>
      <c r="J336" s="15"/>
      <c r="K336" s="14"/>
      <c r="L336" s="14"/>
      <c r="M336" s="14"/>
      <c r="N336" s="14"/>
      <c r="O336" s="14"/>
      <c r="P336" s="14"/>
      <c r="Q336" s="14"/>
      <c r="R336" s="15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3:27">
      <c r="C337" s="14"/>
      <c r="D337" s="14"/>
      <c r="E337" s="14"/>
      <c r="F337" s="14"/>
      <c r="G337" s="14"/>
      <c r="H337" s="14"/>
      <c r="I337" s="14"/>
      <c r="J337" s="15"/>
      <c r="K337" s="14"/>
      <c r="L337" s="14"/>
      <c r="M337" s="14"/>
      <c r="N337" s="14"/>
      <c r="O337" s="14"/>
      <c r="P337" s="14"/>
      <c r="Q337" s="14"/>
      <c r="R337" s="15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3:27">
      <c r="C338" s="14"/>
      <c r="D338" s="14"/>
      <c r="E338" s="14"/>
      <c r="F338" s="14"/>
      <c r="G338" s="14"/>
      <c r="H338" s="14"/>
      <c r="I338" s="14"/>
      <c r="J338" s="15"/>
      <c r="K338" s="14"/>
      <c r="L338" s="14"/>
      <c r="M338" s="14"/>
      <c r="N338" s="14"/>
      <c r="O338" s="14"/>
      <c r="P338" s="14"/>
      <c r="Q338" s="14"/>
      <c r="R338" s="15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3:27">
      <c r="C339" s="14"/>
      <c r="D339" s="14"/>
      <c r="E339" s="14"/>
      <c r="F339" s="14"/>
      <c r="G339" s="14"/>
      <c r="H339" s="14"/>
      <c r="I339" s="14"/>
      <c r="J339" s="15"/>
      <c r="K339" s="14"/>
      <c r="L339" s="14"/>
      <c r="M339" s="14"/>
      <c r="N339" s="14"/>
      <c r="O339" s="14"/>
      <c r="P339" s="14"/>
      <c r="Q339" s="14"/>
      <c r="R339" s="15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3:27">
      <c r="C340" s="14"/>
      <c r="D340" s="14"/>
      <c r="E340" s="14"/>
      <c r="F340" s="14"/>
      <c r="G340" s="14"/>
      <c r="H340" s="14"/>
      <c r="I340" s="14"/>
      <c r="J340" s="15"/>
      <c r="K340" s="14"/>
      <c r="L340" s="14"/>
      <c r="M340" s="14"/>
      <c r="N340" s="14"/>
      <c r="O340" s="14"/>
      <c r="P340" s="14"/>
      <c r="Q340" s="14"/>
      <c r="R340" s="15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3:27">
      <c r="C341" s="14"/>
      <c r="D341" s="14"/>
      <c r="E341" s="14"/>
      <c r="F341" s="14"/>
      <c r="G341" s="14"/>
      <c r="H341" s="14"/>
      <c r="I341" s="14"/>
      <c r="J341" s="15"/>
      <c r="K341" s="14"/>
      <c r="L341" s="14"/>
      <c r="M341" s="14"/>
      <c r="N341" s="14"/>
      <c r="O341" s="14"/>
      <c r="P341" s="14"/>
      <c r="Q341" s="14"/>
      <c r="R341" s="15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3:27">
      <c r="C342" s="14"/>
      <c r="D342" s="14"/>
      <c r="E342" s="14"/>
      <c r="F342" s="14"/>
      <c r="G342" s="14"/>
      <c r="H342" s="14"/>
      <c r="I342" s="14"/>
      <c r="J342" s="15"/>
      <c r="K342" s="14"/>
      <c r="L342" s="14"/>
      <c r="M342" s="14"/>
      <c r="N342" s="14"/>
      <c r="O342" s="14"/>
      <c r="P342" s="14"/>
      <c r="Q342" s="14"/>
      <c r="R342" s="15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3:27">
      <c r="C343" s="14"/>
      <c r="D343" s="14"/>
      <c r="E343" s="14"/>
      <c r="F343" s="14"/>
      <c r="G343" s="14"/>
      <c r="H343" s="14"/>
      <c r="I343" s="14"/>
      <c r="J343" s="15"/>
      <c r="K343" s="14"/>
      <c r="L343" s="14"/>
      <c r="M343" s="14"/>
      <c r="N343" s="14"/>
      <c r="O343" s="14"/>
      <c r="P343" s="14"/>
      <c r="Q343" s="14"/>
      <c r="R343" s="15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3:27">
      <c r="C344" s="14"/>
      <c r="D344" s="14"/>
      <c r="E344" s="14"/>
      <c r="F344" s="14"/>
      <c r="G344" s="14"/>
      <c r="H344" s="14"/>
      <c r="I344" s="14"/>
      <c r="J344" s="15"/>
      <c r="K344" s="14"/>
      <c r="L344" s="14"/>
      <c r="M344" s="14"/>
      <c r="N344" s="14"/>
      <c r="O344" s="14"/>
      <c r="P344" s="14"/>
      <c r="Q344" s="14"/>
      <c r="R344" s="15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3:27">
      <c r="C345" s="14"/>
      <c r="D345" s="14"/>
      <c r="E345" s="14"/>
      <c r="F345" s="14"/>
      <c r="G345" s="14"/>
      <c r="H345" s="14"/>
      <c r="I345" s="14"/>
      <c r="J345" s="15"/>
      <c r="K345" s="14"/>
      <c r="L345" s="14"/>
      <c r="M345" s="14"/>
      <c r="N345" s="14"/>
      <c r="O345" s="14"/>
      <c r="P345" s="14"/>
      <c r="Q345" s="14"/>
      <c r="R345" s="15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3:27">
      <c r="C346" s="14"/>
      <c r="D346" s="14"/>
      <c r="E346" s="14"/>
      <c r="F346" s="14"/>
      <c r="G346" s="14"/>
      <c r="H346" s="14"/>
      <c r="I346" s="14"/>
      <c r="J346" s="15"/>
      <c r="K346" s="14"/>
      <c r="L346" s="14"/>
      <c r="M346" s="14"/>
      <c r="N346" s="14"/>
      <c r="O346" s="14"/>
      <c r="P346" s="14"/>
      <c r="Q346" s="14"/>
      <c r="R346" s="15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3:27">
      <c r="C347" s="14"/>
      <c r="D347" s="14"/>
      <c r="E347" s="14"/>
      <c r="F347" s="14"/>
      <c r="G347" s="14"/>
      <c r="H347" s="14"/>
      <c r="I347" s="14"/>
      <c r="J347" s="15"/>
      <c r="K347" s="14"/>
      <c r="L347" s="14"/>
      <c r="M347" s="14"/>
      <c r="N347" s="14"/>
      <c r="O347" s="14"/>
      <c r="P347" s="14"/>
      <c r="Q347" s="14"/>
      <c r="R347" s="15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3:27">
      <c r="C348" s="14"/>
      <c r="D348" s="14"/>
      <c r="E348" s="14"/>
      <c r="F348" s="14"/>
      <c r="G348" s="14"/>
      <c r="H348" s="14"/>
      <c r="I348" s="14"/>
      <c r="J348" s="15"/>
      <c r="K348" s="14"/>
      <c r="L348" s="14"/>
      <c r="M348" s="14"/>
      <c r="N348" s="14"/>
      <c r="O348" s="14"/>
      <c r="P348" s="14"/>
      <c r="Q348" s="14"/>
      <c r="R348" s="15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3:27">
      <c r="C349" s="14"/>
      <c r="D349" s="14"/>
      <c r="E349" s="14"/>
      <c r="F349" s="14"/>
      <c r="G349" s="14"/>
      <c r="H349" s="14"/>
      <c r="I349" s="14"/>
      <c r="J349" s="15"/>
      <c r="K349" s="14"/>
      <c r="L349" s="14"/>
      <c r="M349" s="14"/>
      <c r="N349" s="14"/>
      <c r="O349" s="14"/>
      <c r="P349" s="14"/>
      <c r="Q349" s="14"/>
      <c r="R349" s="15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3:27">
      <c r="C350" s="14"/>
      <c r="D350" s="14"/>
      <c r="E350" s="14"/>
      <c r="F350" s="14"/>
      <c r="G350" s="14"/>
      <c r="H350" s="14"/>
      <c r="I350" s="14"/>
      <c r="J350" s="15"/>
      <c r="K350" s="14"/>
      <c r="L350" s="14"/>
      <c r="M350" s="14"/>
      <c r="N350" s="14"/>
      <c r="O350" s="14"/>
      <c r="P350" s="14"/>
      <c r="Q350" s="14"/>
      <c r="R350" s="15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3:27">
      <c r="C351" s="14"/>
      <c r="D351" s="14"/>
      <c r="E351" s="14"/>
      <c r="F351" s="14"/>
      <c r="G351" s="14"/>
      <c r="H351" s="14"/>
      <c r="I351" s="14"/>
      <c r="J351" s="15"/>
      <c r="K351" s="14"/>
      <c r="L351" s="14"/>
      <c r="M351" s="14"/>
      <c r="N351" s="14"/>
      <c r="O351" s="14"/>
      <c r="P351" s="14"/>
      <c r="Q351" s="14"/>
      <c r="R351" s="15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3:27">
      <c r="C352" s="14"/>
      <c r="D352" s="14"/>
      <c r="E352" s="14"/>
      <c r="F352" s="14"/>
      <c r="G352" s="14"/>
      <c r="H352" s="14"/>
      <c r="I352" s="14"/>
      <c r="J352" s="15"/>
      <c r="K352" s="14"/>
      <c r="L352" s="14"/>
      <c r="M352" s="14"/>
      <c r="N352" s="14"/>
      <c r="O352" s="14"/>
      <c r="P352" s="14"/>
      <c r="Q352" s="14"/>
      <c r="R352" s="15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3:27">
      <c r="C353" s="14"/>
      <c r="D353" s="14"/>
      <c r="E353" s="14"/>
      <c r="F353" s="14"/>
      <c r="G353" s="14"/>
      <c r="H353" s="14"/>
      <c r="I353" s="14"/>
      <c r="J353" s="15"/>
      <c r="K353" s="14"/>
      <c r="L353" s="14"/>
      <c r="M353" s="14"/>
      <c r="N353" s="14"/>
      <c r="O353" s="14"/>
      <c r="P353" s="14"/>
      <c r="Q353" s="14"/>
      <c r="R353" s="15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3:27">
      <c r="C354" s="14"/>
      <c r="D354" s="14"/>
      <c r="E354" s="14"/>
      <c r="F354" s="14"/>
      <c r="G354" s="14"/>
      <c r="H354" s="14"/>
      <c r="I354" s="14"/>
      <c r="J354" s="15"/>
      <c r="K354" s="14"/>
      <c r="L354" s="14"/>
      <c r="M354" s="14"/>
      <c r="N354" s="14"/>
      <c r="O354" s="14"/>
      <c r="P354" s="14"/>
      <c r="Q354" s="14"/>
      <c r="R354" s="15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3:27">
      <c r="C355" s="14"/>
      <c r="D355" s="14"/>
      <c r="E355" s="14"/>
      <c r="F355" s="14"/>
      <c r="G355" s="14"/>
      <c r="H355" s="14"/>
      <c r="I355" s="14"/>
      <c r="J355" s="15"/>
      <c r="K355" s="14"/>
      <c r="L355" s="14"/>
      <c r="M355" s="14"/>
      <c r="N355" s="14"/>
      <c r="O355" s="14"/>
      <c r="P355" s="14"/>
      <c r="Q355" s="14"/>
      <c r="R355" s="15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3:27">
      <c r="C356" s="14"/>
      <c r="D356" s="14"/>
      <c r="E356" s="14"/>
      <c r="F356" s="14"/>
      <c r="G356" s="14"/>
      <c r="H356" s="14"/>
      <c r="I356" s="14"/>
      <c r="J356" s="15"/>
      <c r="K356" s="14"/>
      <c r="L356" s="14"/>
      <c r="M356" s="14"/>
      <c r="N356" s="14"/>
      <c r="O356" s="14"/>
      <c r="P356" s="14"/>
      <c r="Q356" s="14"/>
      <c r="R356" s="15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3:27">
      <c r="C357" s="14"/>
      <c r="D357" s="14"/>
      <c r="E357" s="14"/>
      <c r="F357" s="14"/>
      <c r="G357" s="14"/>
      <c r="H357" s="14"/>
      <c r="I357" s="14"/>
      <c r="J357" s="15"/>
      <c r="K357" s="14"/>
      <c r="L357" s="14"/>
      <c r="M357" s="14"/>
      <c r="N357" s="14"/>
      <c r="O357" s="14"/>
      <c r="P357" s="14"/>
      <c r="Q357" s="14"/>
      <c r="R357" s="15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3:27">
      <c r="C358" s="14"/>
      <c r="D358" s="14"/>
      <c r="E358" s="14"/>
      <c r="F358" s="14"/>
      <c r="G358" s="14"/>
      <c r="H358" s="14"/>
      <c r="I358" s="14"/>
      <c r="J358" s="15"/>
      <c r="K358" s="14"/>
      <c r="L358" s="14"/>
      <c r="M358" s="14"/>
      <c r="N358" s="14"/>
      <c r="O358" s="14"/>
      <c r="P358" s="14"/>
      <c r="Q358" s="14"/>
      <c r="R358" s="15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3:27">
      <c r="C359" s="14"/>
      <c r="D359" s="14"/>
      <c r="E359" s="14"/>
      <c r="F359" s="14"/>
      <c r="G359" s="14"/>
      <c r="H359" s="14"/>
      <c r="I359" s="14"/>
      <c r="J359" s="15"/>
      <c r="K359" s="14"/>
      <c r="L359" s="14"/>
      <c r="M359" s="14"/>
      <c r="N359" s="14"/>
      <c r="O359" s="14"/>
      <c r="P359" s="14"/>
      <c r="Q359" s="14"/>
      <c r="R359" s="15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3:27">
      <c r="C360" s="14"/>
      <c r="D360" s="14"/>
      <c r="E360" s="14"/>
      <c r="F360" s="14"/>
      <c r="G360" s="14"/>
      <c r="H360" s="14"/>
      <c r="I360" s="14"/>
      <c r="J360" s="15"/>
      <c r="K360" s="14"/>
      <c r="L360" s="14"/>
      <c r="M360" s="14"/>
      <c r="N360" s="14"/>
      <c r="O360" s="14"/>
      <c r="P360" s="14"/>
      <c r="Q360" s="14"/>
      <c r="R360" s="15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3:27">
      <c r="C361" s="14"/>
      <c r="D361" s="14"/>
      <c r="E361" s="14"/>
      <c r="F361" s="14"/>
      <c r="G361" s="14"/>
      <c r="H361" s="14"/>
      <c r="I361" s="14"/>
      <c r="J361" s="15"/>
      <c r="K361" s="14"/>
      <c r="L361" s="14"/>
      <c r="M361" s="14"/>
      <c r="N361" s="14"/>
      <c r="O361" s="14"/>
      <c r="P361" s="14"/>
      <c r="Q361" s="14"/>
      <c r="R361" s="15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3:27">
      <c r="C362" s="14"/>
      <c r="D362" s="14"/>
      <c r="E362" s="14"/>
      <c r="F362" s="14"/>
      <c r="G362" s="14"/>
      <c r="H362" s="14"/>
      <c r="I362" s="14"/>
      <c r="J362" s="15"/>
      <c r="K362" s="14"/>
      <c r="L362" s="14"/>
      <c r="M362" s="14"/>
      <c r="N362" s="14"/>
      <c r="O362" s="14"/>
      <c r="P362" s="14"/>
      <c r="Q362" s="14"/>
      <c r="R362" s="15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3:27">
      <c r="C363" s="14"/>
      <c r="D363" s="14"/>
      <c r="E363" s="14"/>
      <c r="F363" s="14"/>
      <c r="G363" s="14"/>
      <c r="H363" s="14"/>
      <c r="I363" s="14"/>
      <c r="J363" s="15"/>
      <c r="K363" s="14"/>
      <c r="L363" s="14"/>
      <c r="M363" s="14"/>
      <c r="N363" s="14"/>
      <c r="O363" s="14"/>
      <c r="P363" s="14"/>
      <c r="Q363" s="14"/>
      <c r="R363" s="15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3:27">
      <c r="C364" s="14"/>
      <c r="D364" s="14"/>
      <c r="E364" s="14"/>
      <c r="F364" s="14"/>
      <c r="G364" s="14"/>
      <c r="H364" s="14"/>
      <c r="I364" s="14"/>
      <c r="J364" s="15"/>
      <c r="K364" s="14"/>
      <c r="L364" s="14"/>
      <c r="M364" s="14"/>
      <c r="N364" s="14"/>
      <c r="O364" s="14"/>
      <c r="P364" s="14"/>
      <c r="Q364" s="14"/>
      <c r="R364" s="15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3:27">
      <c r="C365" s="14"/>
      <c r="D365" s="14"/>
      <c r="E365" s="14"/>
      <c r="F365" s="14"/>
      <c r="G365" s="14"/>
      <c r="H365" s="14"/>
      <c r="I365" s="14"/>
      <c r="J365" s="15"/>
      <c r="K365" s="14"/>
      <c r="L365" s="14"/>
      <c r="M365" s="14"/>
      <c r="N365" s="14"/>
      <c r="O365" s="14"/>
      <c r="P365" s="14"/>
      <c r="Q365" s="14"/>
      <c r="R365" s="15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3:27">
      <c r="C366" s="14"/>
      <c r="D366" s="14"/>
      <c r="E366" s="14"/>
      <c r="F366" s="14"/>
      <c r="G366" s="14"/>
      <c r="H366" s="14"/>
      <c r="I366" s="14"/>
      <c r="J366" s="15"/>
      <c r="K366" s="14"/>
      <c r="L366" s="14"/>
      <c r="M366" s="14"/>
      <c r="N366" s="14"/>
      <c r="O366" s="14"/>
      <c r="P366" s="14"/>
      <c r="Q366" s="14"/>
      <c r="R366" s="15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3:27">
      <c r="C367" s="14"/>
      <c r="D367" s="14"/>
      <c r="E367" s="14"/>
      <c r="F367" s="14"/>
      <c r="G367" s="14"/>
      <c r="H367" s="14"/>
      <c r="I367" s="14"/>
      <c r="J367" s="15"/>
      <c r="K367" s="14"/>
      <c r="L367" s="14"/>
      <c r="M367" s="14"/>
      <c r="N367" s="14"/>
      <c r="O367" s="14"/>
      <c r="P367" s="14"/>
      <c r="Q367" s="14"/>
      <c r="R367" s="15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3:27">
      <c r="C368" s="14"/>
      <c r="D368" s="14"/>
      <c r="E368" s="14"/>
      <c r="F368" s="14"/>
      <c r="G368" s="14"/>
      <c r="H368" s="14"/>
      <c r="I368" s="14"/>
      <c r="J368" s="15"/>
      <c r="K368" s="14"/>
      <c r="L368" s="14"/>
      <c r="M368" s="14"/>
      <c r="N368" s="14"/>
      <c r="O368" s="14"/>
      <c r="P368" s="14"/>
      <c r="Q368" s="14"/>
      <c r="R368" s="15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3:27">
      <c r="C369" s="14"/>
      <c r="D369" s="14"/>
      <c r="E369" s="14"/>
      <c r="F369" s="14"/>
      <c r="G369" s="14"/>
      <c r="H369" s="14"/>
      <c r="I369" s="14"/>
      <c r="J369" s="15"/>
      <c r="K369" s="14"/>
      <c r="L369" s="14"/>
      <c r="M369" s="14"/>
      <c r="N369" s="14"/>
      <c r="O369" s="14"/>
      <c r="P369" s="14"/>
      <c r="Q369" s="14"/>
      <c r="R369" s="15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3:27">
      <c r="C370" s="14"/>
      <c r="D370" s="14"/>
      <c r="E370" s="14"/>
      <c r="F370" s="14"/>
      <c r="G370" s="14"/>
      <c r="H370" s="14"/>
      <c r="I370" s="14"/>
      <c r="J370" s="15"/>
      <c r="K370" s="14"/>
      <c r="L370" s="14"/>
      <c r="M370" s="14"/>
      <c r="N370" s="14"/>
      <c r="O370" s="14"/>
      <c r="P370" s="14"/>
      <c r="Q370" s="14"/>
      <c r="R370" s="15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3:27">
      <c r="C371" s="14"/>
      <c r="D371" s="14"/>
      <c r="E371" s="14"/>
      <c r="F371" s="14"/>
      <c r="G371" s="14"/>
      <c r="H371" s="14"/>
      <c r="I371" s="14"/>
      <c r="J371" s="15"/>
      <c r="K371" s="14"/>
      <c r="L371" s="14"/>
      <c r="M371" s="14"/>
      <c r="N371" s="14"/>
      <c r="O371" s="14"/>
      <c r="P371" s="14"/>
      <c r="Q371" s="14"/>
      <c r="R371" s="15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3:27">
      <c r="C372" s="14"/>
      <c r="D372" s="14"/>
      <c r="E372" s="14"/>
      <c r="F372" s="14"/>
      <c r="G372" s="14"/>
      <c r="H372" s="14"/>
      <c r="I372" s="14"/>
      <c r="J372" s="15"/>
      <c r="K372" s="14"/>
      <c r="L372" s="14"/>
      <c r="M372" s="14"/>
      <c r="N372" s="14"/>
      <c r="O372" s="14"/>
      <c r="P372" s="14"/>
      <c r="Q372" s="14"/>
      <c r="R372" s="15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3:27">
      <c r="C373" s="14"/>
      <c r="D373" s="14"/>
      <c r="E373" s="14"/>
      <c r="F373" s="14"/>
      <c r="G373" s="14"/>
      <c r="H373" s="14"/>
      <c r="I373" s="14"/>
      <c r="J373" s="15"/>
      <c r="K373" s="14"/>
      <c r="L373" s="14"/>
      <c r="M373" s="14"/>
      <c r="N373" s="14"/>
      <c r="O373" s="14"/>
      <c r="P373" s="14"/>
      <c r="Q373" s="14"/>
      <c r="R373" s="15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3:27">
      <c r="C374" s="14"/>
      <c r="D374" s="14"/>
      <c r="E374" s="14"/>
      <c r="F374" s="14"/>
      <c r="G374" s="14"/>
      <c r="H374" s="14"/>
      <c r="I374" s="14"/>
      <c r="J374" s="15"/>
      <c r="K374" s="14"/>
      <c r="L374" s="14"/>
      <c r="M374" s="14"/>
      <c r="N374" s="14"/>
      <c r="O374" s="14"/>
      <c r="P374" s="14"/>
      <c r="Q374" s="14"/>
      <c r="R374" s="15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3:27">
      <c r="C375" s="14"/>
      <c r="D375" s="14"/>
      <c r="E375" s="14"/>
      <c r="F375" s="14"/>
      <c r="G375" s="14"/>
      <c r="H375" s="14"/>
      <c r="I375" s="14"/>
      <c r="J375" s="15"/>
      <c r="K375" s="14"/>
      <c r="L375" s="14"/>
      <c r="M375" s="14"/>
      <c r="N375" s="14"/>
      <c r="O375" s="14"/>
      <c r="P375" s="14"/>
      <c r="Q375" s="14"/>
      <c r="R375" s="15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3:27">
      <c r="C376" s="14"/>
      <c r="D376" s="14"/>
      <c r="E376" s="14"/>
      <c r="F376" s="14"/>
      <c r="G376" s="14"/>
      <c r="H376" s="14"/>
      <c r="I376" s="14"/>
      <c r="J376" s="15"/>
      <c r="K376" s="14"/>
      <c r="L376" s="14"/>
      <c r="M376" s="14"/>
      <c r="N376" s="14"/>
      <c r="O376" s="14"/>
      <c r="P376" s="14"/>
      <c r="Q376" s="14"/>
      <c r="R376" s="15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3:27">
      <c r="C377" s="14"/>
      <c r="D377" s="14"/>
      <c r="E377" s="14"/>
      <c r="F377" s="14"/>
      <c r="G377" s="14"/>
      <c r="H377" s="14"/>
      <c r="I377" s="14"/>
      <c r="J377" s="15"/>
      <c r="K377" s="14"/>
      <c r="L377" s="14"/>
      <c r="M377" s="14"/>
      <c r="N377" s="14"/>
      <c r="O377" s="14"/>
      <c r="P377" s="14"/>
      <c r="Q377" s="14"/>
      <c r="R377" s="15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3:27">
      <c r="C378" s="14"/>
      <c r="D378" s="14"/>
      <c r="E378" s="14"/>
      <c r="F378" s="14"/>
      <c r="G378" s="14"/>
      <c r="H378" s="14"/>
      <c r="I378" s="14"/>
      <c r="J378" s="15"/>
      <c r="K378" s="14"/>
      <c r="L378" s="14"/>
      <c r="M378" s="14"/>
      <c r="N378" s="14"/>
      <c r="O378" s="14"/>
      <c r="P378" s="14"/>
      <c r="Q378" s="14"/>
      <c r="R378" s="15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3:27">
      <c r="C379" s="14"/>
      <c r="D379" s="14"/>
      <c r="E379" s="14"/>
      <c r="F379" s="14"/>
      <c r="G379" s="14"/>
      <c r="H379" s="14"/>
      <c r="I379" s="14"/>
      <c r="J379" s="15"/>
      <c r="K379" s="14"/>
      <c r="L379" s="14"/>
      <c r="M379" s="14"/>
      <c r="N379" s="14"/>
      <c r="O379" s="14"/>
      <c r="P379" s="14"/>
      <c r="Q379" s="14"/>
      <c r="R379" s="15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3:27">
      <c r="C380" s="14"/>
      <c r="D380" s="14"/>
      <c r="E380" s="14"/>
      <c r="F380" s="14"/>
      <c r="G380" s="14"/>
      <c r="H380" s="14"/>
      <c r="I380" s="14"/>
      <c r="J380" s="15"/>
      <c r="K380" s="14"/>
      <c r="L380" s="14"/>
      <c r="M380" s="14"/>
      <c r="N380" s="14"/>
      <c r="O380" s="14"/>
      <c r="P380" s="14"/>
      <c r="Q380" s="14"/>
      <c r="R380" s="15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3:27">
      <c r="C381" s="14"/>
      <c r="D381" s="14"/>
      <c r="E381" s="14"/>
      <c r="F381" s="14"/>
      <c r="G381" s="14"/>
      <c r="H381" s="14"/>
      <c r="I381" s="14"/>
      <c r="J381" s="15"/>
      <c r="K381" s="14"/>
      <c r="L381" s="14"/>
      <c r="M381" s="14"/>
      <c r="N381" s="14"/>
      <c r="O381" s="14"/>
      <c r="P381" s="14"/>
      <c r="Q381" s="14"/>
      <c r="R381" s="15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3:27">
      <c r="C382" s="14"/>
      <c r="D382" s="14"/>
      <c r="E382" s="14"/>
      <c r="F382" s="14"/>
      <c r="G382" s="14"/>
      <c r="H382" s="14"/>
      <c r="I382" s="14"/>
      <c r="J382" s="15"/>
      <c r="K382" s="14"/>
      <c r="L382" s="14"/>
      <c r="M382" s="14"/>
      <c r="N382" s="14"/>
      <c r="O382" s="14"/>
      <c r="P382" s="14"/>
      <c r="Q382" s="14"/>
      <c r="R382" s="15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3:27">
      <c r="C383" s="14"/>
      <c r="D383" s="14"/>
      <c r="E383" s="14"/>
      <c r="F383" s="14"/>
      <c r="G383" s="14"/>
      <c r="H383" s="14"/>
      <c r="I383" s="14"/>
      <c r="J383" s="15"/>
      <c r="K383" s="14"/>
      <c r="L383" s="14"/>
      <c r="M383" s="14"/>
      <c r="N383" s="14"/>
      <c r="O383" s="14"/>
      <c r="P383" s="14"/>
      <c r="Q383" s="14"/>
      <c r="R383" s="15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3:27">
      <c r="C384" s="14"/>
      <c r="D384" s="14"/>
      <c r="E384" s="14"/>
      <c r="F384" s="14"/>
      <c r="G384" s="14"/>
      <c r="H384" s="14"/>
      <c r="I384" s="14"/>
      <c r="J384" s="15"/>
      <c r="K384" s="14"/>
      <c r="L384" s="14"/>
      <c r="M384" s="14"/>
      <c r="N384" s="14"/>
      <c r="O384" s="14"/>
      <c r="P384" s="14"/>
      <c r="Q384" s="14"/>
      <c r="R384" s="15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3:27">
      <c r="C385" s="14"/>
      <c r="D385" s="14"/>
      <c r="E385" s="14"/>
      <c r="F385" s="14"/>
      <c r="G385" s="14"/>
      <c r="H385" s="14"/>
      <c r="I385" s="14"/>
      <c r="J385" s="15"/>
      <c r="K385" s="14"/>
      <c r="L385" s="14"/>
      <c r="M385" s="14"/>
      <c r="N385" s="14"/>
      <c r="O385" s="14"/>
      <c r="P385" s="14"/>
      <c r="Q385" s="14"/>
      <c r="R385" s="15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3:27">
      <c r="C386" s="14"/>
      <c r="D386" s="14"/>
      <c r="E386" s="14"/>
      <c r="F386" s="14"/>
      <c r="G386" s="14"/>
      <c r="H386" s="14"/>
      <c r="I386" s="14"/>
      <c r="J386" s="15"/>
      <c r="K386" s="14"/>
      <c r="L386" s="14"/>
      <c r="M386" s="14"/>
      <c r="N386" s="14"/>
      <c r="O386" s="14"/>
      <c r="P386" s="14"/>
      <c r="Q386" s="14"/>
      <c r="R386" s="15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3:27">
      <c r="C387" s="14"/>
      <c r="D387" s="14"/>
      <c r="E387" s="14"/>
      <c r="F387" s="14"/>
      <c r="G387" s="14"/>
      <c r="H387" s="14"/>
      <c r="I387" s="14"/>
      <c r="J387" s="15"/>
      <c r="K387" s="14"/>
      <c r="L387" s="14"/>
      <c r="M387" s="14"/>
      <c r="N387" s="14"/>
      <c r="O387" s="14"/>
      <c r="P387" s="14"/>
      <c r="Q387" s="14"/>
      <c r="R387" s="15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3:27">
      <c r="C388" s="14"/>
      <c r="D388" s="14"/>
      <c r="E388" s="14"/>
      <c r="F388" s="14"/>
      <c r="G388" s="14"/>
      <c r="H388" s="14"/>
      <c r="I388" s="14"/>
      <c r="J388" s="15"/>
      <c r="K388" s="14"/>
      <c r="L388" s="14"/>
      <c r="M388" s="14"/>
      <c r="N388" s="14"/>
      <c r="O388" s="14"/>
      <c r="P388" s="14"/>
      <c r="Q388" s="14"/>
      <c r="R388" s="15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3:27">
      <c r="C389" s="14"/>
      <c r="D389" s="14"/>
      <c r="E389" s="14"/>
      <c r="F389" s="14"/>
      <c r="G389" s="14"/>
      <c r="H389" s="14"/>
      <c r="I389" s="14"/>
      <c r="J389" s="15"/>
      <c r="K389" s="14"/>
      <c r="L389" s="14"/>
      <c r="M389" s="14"/>
      <c r="N389" s="14"/>
      <c r="O389" s="14"/>
      <c r="P389" s="14"/>
      <c r="Q389" s="14"/>
      <c r="R389" s="15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3:27">
      <c r="C390" s="14"/>
      <c r="D390" s="14"/>
      <c r="E390" s="14"/>
      <c r="F390" s="14"/>
      <c r="G390" s="14"/>
      <c r="H390" s="14"/>
      <c r="I390" s="14"/>
      <c r="J390" s="15"/>
      <c r="K390" s="14"/>
      <c r="L390" s="14"/>
      <c r="M390" s="14"/>
      <c r="N390" s="14"/>
      <c r="O390" s="14"/>
      <c r="P390" s="14"/>
      <c r="Q390" s="14"/>
      <c r="R390" s="15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3:27">
      <c r="C391" s="14"/>
      <c r="D391" s="14"/>
      <c r="E391" s="14"/>
      <c r="F391" s="14"/>
      <c r="G391" s="14"/>
      <c r="H391" s="14"/>
      <c r="I391" s="14"/>
      <c r="J391" s="15"/>
      <c r="K391" s="14"/>
      <c r="L391" s="14"/>
      <c r="M391" s="14"/>
      <c r="N391" s="14"/>
      <c r="O391" s="14"/>
      <c r="P391" s="14"/>
      <c r="Q391" s="14"/>
      <c r="R391" s="15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3:27">
      <c r="C392" s="14"/>
      <c r="D392" s="14"/>
      <c r="E392" s="14"/>
      <c r="F392" s="14"/>
      <c r="G392" s="14"/>
      <c r="H392" s="14"/>
      <c r="I392" s="14"/>
      <c r="J392" s="15"/>
      <c r="K392" s="14"/>
      <c r="L392" s="14"/>
      <c r="M392" s="14"/>
      <c r="N392" s="14"/>
      <c r="O392" s="14"/>
      <c r="P392" s="14"/>
      <c r="Q392" s="14"/>
      <c r="R392" s="15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3:27">
      <c r="C393" s="14"/>
      <c r="D393" s="14"/>
      <c r="E393" s="14"/>
      <c r="F393" s="14"/>
      <c r="G393" s="14"/>
      <c r="H393" s="14"/>
      <c r="I393" s="14"/>
      <c r="J393" s="15"/>
      <c r="K393" s="14"/>
      <c r="L393" s="14"/>
      <c r="M393" s="14"/>
      <c r="N393" s="14"/>
      <c r="O393" s="14"/>
      <c r="P393" s="14"/>
      <c r="Q393" s="14"/>
      <c r="R393" s="15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3:27">
      <c r="C394" s="14"/>
      <c r="D394" s="14"/>
      <c r="E394" s="14"/>
      <c r="F394" s="14"/>
      <c r="G394" s="14"/>
      <c r="H394" s="14"/>
      <c r="I394" s="14"/>
      <c r="J394" s="15"/>
      <c r="K394" s="14"/>
      <c r="L394" s="14"/>
      <c r="M394" s="14"/>
      <c r="N394" s="14"/>
      <c r="O394" s="14"/>
      <c r="P394" s="14"/>
      <c r="Q394" s="14"/>
      <c r="R394" s="15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3:27">
      <c r="C395" s="14"/>
      <c r="D395" s="14"/>
      <c r="E395" s="14"/>
      <c r="F395" s="14"/>
      <c r="G395" s="14"/>
      <c r="H395" s="14"/>
      <c r="I395" s="14"/>
      <c r="J395" s="15"/>
      <c r="K395" s="14"/>
      <c r="L395" s="14"/>
      <c r="M395" s="14"/>
      <c r="N395" s="14"/>
      <c r="O395" s="14"/>
      <c r="P395" s="14"/>
      <c r="Q395" s="14"/>
      <c r="R395" s="15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3:27">
      <c r="C396" s="14"/>
      <c r="D396" s="14"/>
      <c r="E396" s="14"/>
      <c r="F396" s="14"/>
      <c r="G396" s="14"/>
      <c r="H396" s="14"/>
      <c r="I396" s="14"/>
      <c r="J396" s="15"/>
      <c r="K396" s="14"/>
      <c r="L396" s="14"/>
      <c r="M396" s="14"/>
      <c r="N396" s="14"/>
      <c r="O396" s="14"/>
      <c r="P396" s="14"/>
      <c r="Q396" s="14"/>
      <c r="R396" s="15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3:27">
      <c r="C397" s="14"/>
      <c r="D397" s="14"/>
      <c r="E397" s="14"/>
      <c r="F397" s="14"/>
      <c r="G397" s="14"/>
      <c r="H397" s="14"/>
      <c r="I397" s="14"/>
      <c r="J397" s="15"/>
      <c r="K397" s="14"/>
      <c r="L397" s="14"/>
      <c r="M397" s="14"/>
      <c r="N397" s="14"/>
      <c r="O397" s="14"/>
      <c r="P397" s="14"/>
      <c r="Q397" s="14"/>
      <c r="R397" s="15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3:27">
      <c r="C398" s="14"/>
      <c r="D398" s="14"/>
      <c r="E398" s="14"/>
      <c r="F398" s="14"/>
      <c r="G398" s="14"/>
      <c r="H398" s="14"/>
      <c r="I398" s="14"/>
      <c r="J398" s="15"/>
      <c r="K398" s="14"/>
      <c r="L398" s="14"/>
      <c r="M398" s="14"/>
      <c r="N398" s="14"/>
      <c r="O398" s="14"/>
      <c r="P398" s="14"/>
      <c r="Q398" s="14"/>
      <c r="R398" s="15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3:27">
      <c r="C399" s="14"/>
      <c r="D399" s="14"/>
      <c r="E399" s="14"/>
      <c r="F399" s="14"/>
      <c r="G399" s="14"/>
      <c r="H399" s="14"/>
      <c r="I399" s="14"/>
      <c r="J399" s="15"/>
      <c r="K399" s="14"/>
      <c r="L399" s="14"/>
      <c r="M399" s="14"/>
      <c r="N399" s="14"/>
      <c r="O399" s="14"/>
      <c r="P399" s="14"/>
      <c r="Q399" s="14"/>
      <c r="R399" s="15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3:27">
      <c r="C400" s="14"/>
      <c r="D400" s="14"/>
      <c r="E400" s="14"/>
      <c r="F400" s="14"/>
      <c r="G400" s="14"/>
      <c r="H400" s="14"/>
      <c r="I400" s="14"/>
      <c r="J400" s="15"/>
      <c r="K400" s="14"/>
      <c r="L400" s="14"/>
      <c r="M400" s="14"/>
      <c r="N400" s="14"/>
      <c r="O400" s="14"/>
      <c r="P400" s="14"/>
      <c r="Q400" s="14"/>
      <c r="R400" s="15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3:27">
      <c r="C401" s="14"/>
      <c r="D401" s="14"/>
      <c r="E401" s="14"/>
      <c r="F401" s="14"/>
      <c r="G401" s="14"/>
      <c r="H401" s="14"/>
      <c r="I401" s="14"/>
      <c r="J401" s="15"/>
      <c r="K401" s="14"/>
      <c r="L401" s="14"/>
      <c r="M401" s="14"/>
      <c r="N401" s="14"/>
      <c r="O401" s="14"/>
      <c r="P401" s="14"/>
      <c r="Q401" s="14"/>
      <c r="R401" s="15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3:27">
      <c r="C402" s="14"/>
      <c r="D402" s="14"/>
      <c r="E402" s="14"/>
      <c r="F402" s="14"/>
      <c r="G402" s="14"/>
      <c r="H402" s="14"/>
      <c r="I402" s="14"/>
      <c r="J402" s="15"/>
      <c r="K402" s="14"/>
      <c r="L402" s="14"/>
      <c r="M402" s="14"/>
      <c r="N402" s="14"/>
      <c r="O402" s="14"/>
      <c r="P402" s="14"/>
      <c r="Q402" s="14"/>
      <c r="R402" s="15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3:27">
      <c r="C403" s="14"/>
      <c r="D403" s="14"/>
      <c r="E403" s="14"/>
      <c r="F403" s="14"/>
      <c r="G403" s="14"/>
      <c r="H403" s="14"/>
      <c r="I403" s="14"/>
      <c r="J403" s="15"/>
      <c r="K403" s="14"/>
      <c r="L403" s="14"/>
      <c r="M403" s="14"/>
      <c r="N403" s="14"/>
      <c r="O403" s="14"/>
      <c r="P403" s="14"/>
      <c r="Q403" s="14"/>
      <c r="R403" s="15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3:27">
      <c r="C404" s="14"/>
      <c r="D404" s="14"/>
      <c r="E404" s="14"/>
      <c r="F404" s="14"/>
      <c r="G404" s="14"/>
      <c r="H404" s="14"/>
      <c r="I404" s="14"/>
      <c r="J404" s="15"/>
      <c r="K404" s="14"/>
      <c r="L404" s="14"/>
      <c r="M404" s="14"/>
      <c r="N404" s="14"/>
      <c r="O404" s="14"/>
      <c r="P404" s="14"/>
      <c r="Q404" s="14"/>
      <c r="R404" s="15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3:27">
      <c r="C405" s="14"/>
      <c r="D405" s="14"/>
      <c r="E405" s="14"/>
      <c r="F405" s="14"/>
      <c r="G405" s="14"/>
      <c r="H405" s="14"/>
      <c r="I405" s="14"/>
      <c r="J405" s="15"/>
      <c r="K405" s="14"/>
      <c r="L405" s="14"/>
      <c r="M405" s="14"/>
      <c r="N405" s="14"/>
      <c r="O405" s="14"/>
      <c r="P405" s="14"/>
      <c r="Q405" s="14"/>
      <c r="R405" s="15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3:27">
      <c r="C406" s="14"/>
      <c r="D406" s="14"/>
      <c r="E406" s="14"/>
      <c r="F406" s="14"/>
      <c r="G406" s="14"/>
      <c r="H406" s="14"/>
      <c r="I406" s="14"/>
      <c r="J406" s="15"/>
      <c r="K406" s="14"/>
      <c r="L406" s="14"/>
      <c r="M406" s="14"/>
      <c r="N406" s="14"/>
      <c r="O406" s="14"/>
      <c r="P406" s="14"/>
      <c r="Q406" s="14"/>
      <c r="R406" s="15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3:27">
      <c r="C407" s="14"/>
      <c r="D407" s="14"/>
      <c r="E407" s="14"/>
      <c r="F407" s="14"/>
      <c r="G407" s="14"/>
      <c r="H407" s="14"/>
      <c r="I407" s="14"/>
      <c r="J407" s="15"/>
      <c r="K407" s="14"/>
      <c r="L407" s="14"/>
      <c r="M407" s="14"/>
      <c r="N407" s="14"/>
      <c r="O407" s="14"/>
      <c r="P407" s="14"/>
      <c r="Q407" s="14"/>
      <c r="R407" s="15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3:27">
      <c r="C408" s="14"/>
      <c r="D408" s="14"/>
      <c r="E408" s="14"/>
      <c r="F408" s="14"/>
      <c r="G408" s="14"/>
      <c r="H408" s="14"/>
      <c r="I408" s="14"/>
      <c r="J408" s="15"/>
      <c r="K408" s="14"/>
      <c r="L408" s="14"/>
      <c r="M408" s="14"/>
      <c r="N408" s="14"/>
      <c r="O408" s="14"/>
      <c r="P408" s="14"/>
      <c r="Q408" s="14"/>
      <c r="R408" s="15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3:27">
      <c r="C409" s="14"/>
      <c r="D409" s="14"/>
      <c r="E409" s="14"/>
      <c r="F409" s="14"/>
      <c r="G409" s="14"/>
      <c r="H409" s="14"/>
      <c r="I409" s="14"/>
      <c r="J409" s="15"/>
      <c r="K409" s="14"/>
      <c r="L409" s="14"/>
      <c r="M409" s="14"/>
      <c r="N409" s="14"/>
      <c r="O409" s="14"/>
      <c r="P409" s="14"/>
      <c r="Q409" s="14"/>
      <c r="R409" s="15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3:27">
      <c r="C410" s="14"/>
      <c r="D410" s="14"/>
      <c r="E410" s="14"/>
      <c r="F410" s="14"/>
      <c r="G410" s="14"/>
      <c r="H410" s="14"/>
      <c r="I410" s="14"/>
      <c r="J410" s="15"/>
      <c r="K410" s="14"/>
      <c r="L410" s="14"/>
      <c r="M410" s="14"/>
      <c r="N410" s="14"/>
      <c r="O410" s="14"/>
      <c r="P410" s="14"/>
      <c r="Q410" s="14"/>
      <c r="R410" s="15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3:27">
      <c r="C411" s="14"/>
      <c r="D411" s="14"/>
      <c r="E411" s="14"/>
      <c r="F411" s="14"/>
      <c r="G411" s="14"/>
      <c r="H411" s="14"/>
      <c r="I411" s="14"/>
      <c r="J411" s="15"/>
      <c r="K411" s="14"/>
      <c r="L411" s="14"/>
      <c r="M411" s="14"/>
      <c r="N411" s="14"/>
      <c r="O411" s="14"/>
      <c r="P411" s="14"/>
      <c r="Q411" s="14"/>
      <c r="R411" s="15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3:27">
      <c r="C412" s="14"/>
      <c r="D412" s="14"/>
      <c r="E412" s="14"/>
      <c r="F412" s="14"/>
      <c r="G412" s="14"/>
      <c r="H412" s="14"/>
      <c r="I412" s="14"/>
      <c r="J412" s="15"/>
      <c r="K412" s="14"/>
      <c r="L412" s="14"/>
      <c r="M412" s="14"/>
      <c r="N412" s="14"/>
      <c r="O412" s="14"/>
      <c r="P412" s="14"/>
      <c r="Q412" s="14"/>
      <c r="R412" s="15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3:27">
      <c r="C413" s="14"/>
      <c r="D413" s="14"/>
      <c r="E413" s="14"/>
      <c r="F413" s="14"/>
      <c r="G413" s="14"/>
      <c r="H413" s="14"/>
      <c r="I413" s="14"/>
      <c r="J413" s="15"/>
      <c r="K413" s="14"/>
      <c r="L413" s="14"/>
      <c r="M413" s="14"/>
      <c r="N413" s="14"/>
      <c r="O413" s="14"/>
      <c r="P413" s="14"/>
      <c r="Q413" s="14"/>
      <c r="R413" s="15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3:27">
      <c r="C414" s="14"/>
      <c r="D414" s="14"/>
      <c r="E414" s="14"/>
      <c r="F414" s="14"/>
      <c r="G414" s="14"/>
      <c r="H414" s="14"/>
      <c r="I414" s="14"/>
      <c r="J414" s="15"/>
      <c r="K414" s="14"/>
      <c r="L414" s="14"/>
      <c r="M414" s="14"/>
      <c r="N414" s="14"/>
      <c r="O414" s="14"/>
      <c r="P414" s="14"/>
      <c r="Q414" s="14"/>
      <c r="R414" s="15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3:27">
      <c r="C415" s="14"/>
      <c r="D415" s="14"/>
      <c r="E415" s="14"/>
      <c r="F415" s="14"/>
      <c r="G415" s="14"/>
      <c r="H415" s="14"/>
      <c r="I415" s="14"/>
      <c r="J415" s="15"/>
      <c r="K415" s="14"/>
      <c r="L415" s="14"/>
      <c r="M415" s="14"/>
      <c r="N415" s="14"/>
      <c r="O415" s="14"/>
      <c r="P415" s="14"/>
      <c r="Q415" s="14"/>
      <c r="R415" s="15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3:27">
      <c r="C416" s="14"/>
      <c r="D416" s="14"/>
      <c r="E416" s="14"/>
      <c r="F416" s="14"/>
      <c r="G416" s="14"/>
      <c r="H416" s="14"/>
      <c r="I416" s="14"/>
      <c r="J416" s="15"/>
      <c r="K416" s="14"/>
      <c r="L416" s="14"/>
      <c r="M416" s="14"/>
      <c r="N416" s="14"/>
      <c r="O416" s="14"/>
      <c r="P416" s="14"/>
      <c r="Q416" s="14"/>
      <c r="R416" s="15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3:27">
      <c r="C417" s="14"/>
      <c r="D417" s="14"/>
      <c r="E417" s="14"/>
      <c r="F417" s="14"/>
      <c r="G417" s="14"/>
      <c r="H417" s="14"/>
      <c r="I417" s="14"/>
      <c r="J417" s="15"/>
      <c r="K417" s="14"/>
      <c r="L417" s="14"/>
      <c r="M417" s="14"/>
      <c r="N417" s="14"/>
      <c r="O417" s="14"/>
      <c r="P417" s="14"/>
      <c r="Q417" s="14"/>
      <c r="R417" s="15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3:27">
      <c r="C418" s="14"/>
      <c r="D418" s="14"/>
      <c r="E418" s="14"/>
      <c r="F418" s="14"/>
      <c r="G418" s="14"/>
      <c r="H418" s="14"/>
      <c r="I418" s="14"/>
      <c r="J418" s="15"/>
      <c r="K418" s="14"/>
      <c r="L418" s="14"/>
      <c r="M418" s="14"/>
      <c r="N418" s="14"/>
      <c r="O418" s="14"/>
      <c r="P418" s="14"/>
      <c r="Q418" s="14"/>
      <c r="R418" s="15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3:27">
      <c r="C419" s="14"/>
      <c r="D419" s="14"/>
      <c r="E419" s="14"/>
      <c r="F419" s="14"/>
      <c r="G419" s="14"/>
      <c r="H419" s="14"/>
      <c r="I419" s="14"/>
      <c r="J419" s="15"/>
      <c r="K419" s="14"/>
      <c r="L419" s="14"/>
      <c r="M419" s="14"/>
      <c r="N419" s="14"/>
      <c r="O419" s="14"/>
      <c r="P419" s="14"/>
      <c r="Q419" s="14"/>
      <c r="R419" s="15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3:27">
      <c r="C420" s="14"/>
      <c r="D420" s="14"/>
      <c r="E420" s="14"/>
      <c r="F420" s="14"/>
      <c r="G420" s="14"/>
      <c r="H420" s="14"/>
      <c r="I420" s="14"/>
      <c r="J420" s="15"/>
      <c r="K420" s="14"/>
      <c r="L420" s="14"/>
      <c r="M420" s="14"/>
      <c r="N420" s="14"/>
      <c r="O420" s="14"/>
      <c r="P420" s="14"/>
      <c r="Q420" s="14"/>
      <c r="R420" s="15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3:27">
      <c r="C421" s="14"/>
      <c r="D421" s="14"/>
      <c r="E421" s="14"/>
      <c r="F421" s="14"/>
      <c r="G421" s="14"/>
      <c r="H421" s="14"/>
      <c r="I421" s="14"/>
      <c r="J421" s="15"/>
      <c r="K421" s="14"/>
      <c r="L421" s="14"/>
      <c r="M421" s="14"/>
      <c r="N421" s="14"/>
      <c r="O421" s="14"/>
      <c r="P421" s="14"/>
      <c r="Q421" s="14"/>
      <c r="R421" s="15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3:27">
      <c r="C422" s="14"/>
      <c r="D422" s="14"/>
      <c r="E422" s="14"/>
      <c r="F422" s="14"/>
      <c r="G422" s="14"/>
      <c r="H422" s="14"/>
      <c r="I422" s="14"/>
      <c r="J422" s="15"/>
      <c r="K422" s="14"/>
      <c r="L422" s="14"/>
      <c r="M422" s="14"/>
      <c r="N422" s="14"/>
      <c r="O422" s="14"/>
      <c r="P422" s="14"/>
      <c r="Q422" s="14"/>
      <c r="R422" s="15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3:27">
      <c r="C423" s="14"/>
      <c r="D423" s="14"/>
      <c r="E423" s="14"/>
      <c r="F423" s="14"/>
      <c r="G423" s="14"/>
      <c r="H423" s="14"/>
      <c r="I423" s="14"/>
      <c r="J423" s="15"/>
      <c r="K423" s="14"/>
      <c r="L423" s="14"/>
      <c r="M423" s="14"/>
      <c r="N423" s="14"/>
      <c r="O423" s="14"/>
      <c r="P423" s="14"/>
      <c r="Q423" s="14"/>
      <c r="R423" s="15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3:27">
      <c r="C424" s="14"/>
      <c r="D424" s="14"/>
      <c r="E424" s="14"/>
      <c r="F424" s="14"/>
      <c r="G424" s="14"/>
      <c r="H424" s="14"/>
      <c r="I424" s="14"/>
      <c r="J424" s="15"/>
      <c r="K424" s="14"/>
      <c r="L424" s="14"/>
      <c r="M424" s="14"/>
      <c r="N424" s="14"/>
      <c r="O424" s="14"/>
      <c r="P424" s="14"/>
      <c r="Q424" s="14"/>
      <c r="R424" s="15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3:27">
      <c r="C425" s="14"/>
      <c r="D425" s="14"/>
      <c r="E425" s="14"/>
      <c r="F425" s="14"/>
      <c r="G425" s="14"/>
      <c r="H425" s="14"/>
      <c r="I425" s="14"/>
      <c r="J425" s="15"/>
      <c r="K425" s="14"/>
      <c r="L425" s="14"/>
      <c r="M425" s="14"/>
      <c r="N425" s="14"/>
      <c r="O425" s="14"/>
      <c r="P425" s="14"/>
      <c r="Q425" s="14"/>
      <c r="R425" s="15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3:27">
      <c r="C426" s="14"/>
      <c r="D426" s="14"/>
      <c r="E426" s="14"/>
      <c r="F426" s="14"/>
      <c r="G426" s="14"/>
      <c r="H426" s="14"/>
      <c r="I426" s="14"/>
      <c r="J426" s="15"/>
      <c r="K426" s="14"/>
      <c r="L426" s="14"/>
      <c r="M426" s="14"/>
      <c r="N426" s="14"/>
      <c r="O426" s="14"/>
      <c r="P426" s="14"/>
      <c r="Q426" s="14"/>
      <c r="R426" s="15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3:27">
      <c r="C427" s="14"/>
      <c r="D427" s="14"/>
      <c r="E427" s="14"/>
      <c r="F427" s="14"/>
      <c r="G427" s="14"/>
      <c r="H427" s="14"/>
      <c r="I427" s="14"/>
      <c r="J427" s="15"/>
      <c r="K427" s="14"/>
      <c r="L427" s="14"/>
      <c r="M427" s="14"/>
      <c r="N427" s="14"/>
      <c r="O427" s="14"/>
      <c r="P427" s="14"/>
      <c r="Q427" s="14"/>
      <c r="R427" s="15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3:27">
      <c r="C428" s="14"/>
      <c r="D428" s="14"/>
      <c r="E428" s="14"/>
      <c r="F428" s="14"/>
      <c r="G428" s="14"/>
      <c r="H428" s="14"/>
      <c r="I428" s="14"/>
      <c r="J428" s="15"/>
      <c r="K428" s="14"/>
      <c r="L428" s="14"/>
      <c r="M428" s="14"/>
      <c r="N428" s="14"/>
      <c r="O428" s="14"/>
      <c r="P428" s="14"/>
      <c r="Q428" s="14"/>
      <c r="R428" s="15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3:27">
      <c r="C429" s="14"/>
      <c r="D429" s="14"/>
      <c r="E429" s="14"/>
      <c r="F429" s="14"/>
      <c r="G429" s="14"/>
      <c r="H429" s="14"/>
      <c r="I429" s="14"/>
      <c r="J429" s="15"/>
      <c r="K429" s="14"/>
      <c r="L429" s="14"/>
      <c r="M429" s="14"/>
      <c r="N429" s="14"/>
      <c r="O429" s="14"/>
      <c r="P429" s="14"/>
      <c r="Q429" s="14"/>
      <c r="R429" s="15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3:27">
      <c r="C430" s="14"/>
      <c r="D430" s="14"/>
      <c r="E430" s="14"/>
      <c r="F430" s="14"/>
      <c r="G430" s="14"/>
      <c r="H430" s="14"/>
      <c r="I430" s="14"/>
      <c r="J430" s="15"/>
      <c r="K430" s="14"/>
      <c r="L430" s="14"/>
      <c r="M430" s="14"/>
      <c r="N430" s="14"/>
      <c r="O430" s="14"/>
      <c r="P430" s="14"/>
      <c r="Q430" s="14"/>
      <c r="R430" s="15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3:27">
      <c r="C431" s="14"/>
      <c r="D431" s="14"/>
      <c r="E431" s="14"/>
      <c r="F431" s="14"/>
      <c r="G431" s="14"/>
      <c r="H431" s="14"/>
      <c r="I431" s="14"/>
      <c r="J431" s="15"/>
      <c r="K431" s="14"/>
      <c r="L431" s="14"/>
      <c r="M431" s="14"/>
      <c r="N431" s="14"/>
      <c r="O431" s="14"/>
      <c r="P431" s="14"/>
      <c r="Q431" s="14"/>
      <c r="R431" s="15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3:27">
      <c r="C432" s="14"/>
      <c r="D432" s="14"/>
      <c r="E432" s="14"/>
      <c r="F432" s="14"/>
      <c r="G432" s="14"/>
      <c r="H432" s="14"/>
      <c r="I432" s="14"/>
      <c r="J432" s="15"/>
      <c r="K432" s="14"/>
      <c r="L432" s="14"/>
      <c r="M432" s="14"/>
      <c r="N432" s="14"/>
      <c r="O432" s="14"/>
      <c r="P432" s="14"/>
      <c r="Q432" s="14"/>
      <c r="R432" s="15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3:27">
      <c r="C433" s="14"/>
      <c r="D433" s="14"/>
      <c r="E433" s="14"/>
      <c r="F433" s="14"/>
      <c r="G433" s="14"/>
      <c r="H433" s="14"/>
      <c r="I433" s="14"/>
      <c r="J433" s="15"/>
      <c r="K433" s="14"/>
      <c r="L433" s="14"/>
      <c r="M433" s="14"/>
      <c r="N433" s="14"/>
      <c r="O433" s="14"/>
      <c r="P433" s="14"/>
      <c r="Q433" s="14"/>
      <c r="R433" s="15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3:27">
      <c r="C434" s="14"/>
      <c r="D434" s="14"/>
      <c r="E434" s="14"/>
      <c r="F434" s="14"/>
      <c r="G434" s="14"/>
      <c r="H434" s="14"/>
      <c r="I434" s="14"/>
      <c r="J434" s="15"/>
      <c r="K434" s="14"/>
      <c r="L434" s="14"/>
      <c r="M434" s="14"/>
      <c r="N434" s="14"/>
      <c r="O434" s="14"/>
      <c r="P434" s="14"/>
      <c r="Q434" s="14"/>
      <c r="R434" s="15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3:27">
      <c r="C435" s="14"/>
      <c r="D435" s="14"/>
      <c r="E435" s="14"/>
      <c r="F435" s="14"/>
      <c r="G435" s="14"/>
      <c r="H435" s="14"/>
      <c r="I435" s="14"/>
      <c r="J435" s="15"/>
      <c r="K435" s="14"/>
      <c r="L435" s="14"/>
      <c r="M435" s="14"/>
      <c r="N435" s="14"/>
      <c r="O435" s="14"/>
      <c r="P435" s="14"/>
      <c r="Q435" s="14"/>
      <c r="R435" s="15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3:27">
      <c r="C436" s="14"/>
      <c r="D436" s="14"/>
      <c r="E436" s="14"/>
      <c r="F436" s="14"/>
      <c r="G436" s="14"/>
      <c r="H436" s="14"/>
      <c r="I436" s="14"/>
      <c r="J436" s="15"/>
      <c r="K436" s="14"/>
      <c r="L436" s="14"/>
      <c r="M436" s="14"/>
      <c r="N436" s="14"/>
      <c r="O436" s="14"/>
      <c r="P436" s="14"/>
      <c r="Q436" s="14"/>
      <c r="R436" s="15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3:27">
      <c r="C437" s="14"/>
      <c r="D437" s="14"/>
      <c r="E437" s="14"/>
      <c r="F437" s="14"/>
      <c r="G437" s="14"/>
      <c r="H437" s="14"/>
      <c r="I437" s="14"/>
      <c r="J437" s="15"/>
      <c r="K437" s="14"/>
      <c r="L437" s="14"/>
      <c r="M437" s="14"/>
      <c r="N437" s="14"/>
      <c r="O437" s="14"/>
      <c r="P437" s="14"/>
      <c r="Q437" s="14"/>
      <c r="R437" s="15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3:27">
      <c r="C438" s="14"/>
      <c r="D438" s="14"/>
      <c r="E438" s="14"/>
      <c r="F438" s="14"/>
      <c r="G438" s="14"/>
      <c r="H438" s="14"/>
      <c r="I438" s="14"/>
      <c r="J438" s="15"/>
      <c r="K438" s="14"/>
      <c r="L438" s="14"/>
      <c r="M438" s="14"/>
      <c r="N438" s="14"/>
      <c r="O438" s="14"/>
      <c r="P438" s="14"/>
      <c r="Q438" s="14"/>
      <c r="R438" s="15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3:27">
      <c r="C439" s="14"/>
      <c r="D439" s="14"/>
      <c r="E439" s="14"/>
      <c r="F439" s="14"/>
      <c r="G439" s="14"/>
      <c r="H439" s="14"/>
      <c r="I439" s="14"/>
      <c r="J439" s="15"/>
      <c r="K439" s="14"/>
      <c r="L439" s="14"/>
      <c r="M439" s="14"/>
      <c r="N439" s="14"/>
      <c r="O439" s="14"/>
      <c r="P439" s="14"/>
      <c r="Q439" s="14"/>
      <c r="R439" s="15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3:27">
      <c r="C440" s="14"/>
      <c r="D440" s="14"/>
      <c r="E440" s="14"/>
      <c r="F440" s="14"/>
      <c r="G440" s="14"/>
      <c r="H440" s="14"/>
      <c r="I440" s="14"/>
      <c r="J440" s="15"/>
      <c r="K440" s="14"/>
      <c r="L440" s="14"/>
      <c r="M440" s="14"/>
      <c r="N440" s="14"/>
      <c r="O440" s="14"/>
      <c r="P440" s="14"/>
      <c r="Q440" s="14"/>
      <c r="R440" s="15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3:27">
      <c r="C441" s="14"/>
      <c r="D441" s="14"/>
      <c r="E441" s="14"/>
      <c r="F441" s="14"/>
      <c r="G441" s="14"/>
      <c r="H441" s="14"/>
      <c r="I441" s="14"/>
      <c r="J441" s="15"/>
      <c r="K441" s="14"/>
      <c r="L441" s="14"/>
      <c r="M441" s="14"/>
      <c r="N441" s="14"/>
      <c r="O441" s="14"/>
      <c r="P441" s="14"/>
      <c r="Q441" s="14"/>
      <c r="R441" s="15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3:27">
      <c r="C442" s="14"/>
      <c r="D442" s="14"/>
      <c r="E442" s="14"/>
      <c r="F442" s="14"/>
      <c r="G442" s="14"/>
      <c r="H442" s="14"/>
      <c r="I442" s="14"/>
      <c r="J442" s="15"/>
      <c r="K442" s="14"/>
      <c r="L442" s="14"/>
      <c r="M442" s="14"/>
      <c r="N442" s="14"/>
      <c r="O442" s="14"/>
      <c r="P442" s="14"/>
      <c r="Q442" s="14"/>
      <c r="R442" s="15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3:27">
      <c r="C443" s="14"/>
      <c r="D443" s="14"/>
      <c r="E443" s="14"/>
      <c r="F443" s="14"/>
      <c r="G443" s="14"/>
      <c r="H443" s="14"/>
      <c r="I443" s="14"/>
      <c r="J443" s="15"/>
      <c r="K443" s="14"/>
      <c r="L443" s="14"/>
      <c r="M443" s="14"/>
      <c r="N443" s="14"/>
      <c r="O443" s="14"/>
      <c r="P443" s="14"/>
      <c r="Q443" s="14"/>
      <c r="R443" s="15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3:27">
      <c r="C444" s="14"/>
      <c r="D444" s="14"/>
      <c r="E444" s="14"/>
      <c r="F444" s="14"/>
      <c r="G444" s="14"/>
      <c r="H444" s="14"/>
      <c r="I444" s="14"/>
      <c r="J444" s="15"/>
      <c r="K444" s="14"/>
      <c r="L444" s="14"/>
      <c r="M444" s="14"/>
      <c r="N444" s="14"/>
      <c r="O444" s="14"/>
      <c r="P444" s="14"/>
      <c r="Q444" s="14"/>
      <c r="R444" s="15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3:27">
      <c r="C445" s="14"/>
      <c r="D445" s="14"/>
      <c r="E445" s="14"/>
      <c r="F445" s="14"/>
      <c r="G445" s="14"/>
      <c r="H445" s="14"/>
      <c r="I445" s="14"/>
      <c r="J445" s="15"/>
      <c r="K445" s="14"/>
      <c r="L445" s="14"/>
      <c r="M445" s="14"/>
      <c r="N445" s="14"/>
      <c r="O445" s="14"/>
      <c r="P445" s="14"/>
      <c r="Q445" s="14"/>
      <c r="R445" s="15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3:27">
      <c r="C446" s="14"/>
      <c r="D446" s="14"/>
      <c r="E446" s="14"/>
      <c r="F446" s="14"/>
      <c r="G446" s="14"/>
      <c r="H446" s="14"/>
      <c r="I446" s="14"/>
      <c r="J446" s="15"/>
      <c r="K446" s="14"/>
      <c r="L446" s="14"/>
      <c r="M446" s="14"/>
      <c r="N446" s="14"/>
      <c r="O446" s="14"/>
      <c r="P446" s="14"/>
      <c r="Q446" s="14"/>
      <c r="R446" s="15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3:27">
      <c r="C447" s="14"/>
      <c r="D447" s="14"/>
      <c r="E447" s="14"/>
      <c r="F447" s="14"/>
      <c r="G447" s="14"/>
      <c r="H447" s="14"/>
      <c r="I447" s="14"/>
      <c r="J447" s="15"/>
      <c r="K447" s="14"/>
      <c r="L447" s="14"/>
      <c r="M447" s="14"/>
      <c r="N447" s="14"/>
      <c r="O447" s="14"/>
      <c r="P447" s="14"/>
      <c r="Q447" s="14"/>
      <c r="R447" s="15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3:27">
      <c r="C448" s="14"/>
      <c r="D448" s="14"/>
      <c r="E448" s="14"/>
      <c r="F448" s="14"/>
      <c r="G448" s="14"/>
      <c r="H448" s="14"/>
      <c r="I448" s="14"/>
      <c r="J448" s="15"/>
      <c r="K448" s="14"/>
      <c r="L448" s="14"/>
      <c r="M448" s="14"/>
      <c r="N448" s="14"/>
      <c r="O448" s="14"/>
      <c r="P448" s="14"/>
      <c r="Q448" s="14"/>
      <c r="R448" s="15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3:27">
      <c r="C449" s="14"/>
      <c r="D449" s="14"/>
      <c r="E449" s="14"/>
      <c r="F449" s="14"/>
      <c r="G449" s="14"/>
      <c r="H449" s="14"/>
      <c r="I449" s="14"/>
      <c r="J449" s="15"/>
      <c r="K449" s="14"/>
      <c r="L449" s="14"/>
      <c r="M449" s="14"/>
      <c r="N449" s="14"/>
      <c r="O449" s="14"/>
      <c r="P449" s="14"/>
      <c r="Q449" s="14"/>
      <c r="R449" s="15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3:27">
      <c r="C450" s="14"/>
      <c r="D450" s="14"/>
      <c r="E450" s="14"/>
      <c r="F450" s="14"/>
      <c r="G450" s="14"/>
      <c r="H450" s="14"/>
      <c r="I450" s="14"/>
      <c r="J450" s="15"/>
      <c r="K450" s="14"/>
      <c r="L450" s="14"/>
      <c r="M450" s="14"/>
      <c r="N450" s="14"/>
      <c r="O450" s="14"/>
      <c r="P450" s="14"/>
      <c r="Q450" s="14"/>
      <c r="R450" s="15"/>
      <c r="S450" s="14"/>
      <c r="T450" s="14"/>
      <c r="U450" s="14"/>
      <c r="V450" s="14"/>
      <c r="W450" s="14"/>
      <c r="X450" s="14"/>
      <c r="Y450" s="14"/>
      <c r="Z450" s="14"/>
      <c r="AA450" s="14"/>
    </row>
  </sheetData>
  <sheetProtection password="D54B" sheet="1" objects="1" scenarios="1" formatCells="0" formatColumns="0" formatRows="0"/>
  <mergeCells count="4">
    <mergeCell ref="H2:R2"/>
    <mergeCell ref="C1:Y1"/>
    <mergeCell ref="Y2:Z2"/>
    <mergeCell ref="Y42:Z42"/>
  </mergeCells>
  <conditionalFormatting sqref="D5:I11 L5:Q11 T5:Y11 D15:I21 L15:Q21 T15:Y21 D25:I31 L25:Q31 T25:Y31 D35:I41 L35:Q41 T35:Y41">
    <cfRule type="expression" dxfId="0" priority="1">
      <formula>VLOOKUP(D5,svatky,1,FALSE)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9"/>
  <sheetViews>
    <sheetView topLeftCell="A420" workbookViewId="0">
      <selection activeCell="A468" sqref="A468"/>
    </sheetView>
  </sheetViews>
  <sheetFormatPr defaultRowHeight="12.75"/>
  <cols>
    <col min="1" max="1" width="22.5703125" customWidth="1"/>
    <col min="3" max="3" width="19" bestFit="1" customWidth="1"/>
    <col min="6" max="31" width="10.140625" bestFit="1" customWidth="1"/>
  </cols>
  <sheetData>
    <row r="1" spans="1:1">
      <c r="A1" s="4">
        <v>36526</v>
      </c>
    </row>
    <row r="2" spans="1:1">
      <c r="A2" s="4">
        <v>42005</v>
      </c>
    </row>
    <row r="3" spans="1:1">
      <c r="A3" s="5">
        <v>42100</v>
      </c>
    </row>
    <row r="4" spans="1:1">
      <c r="A4" s="4">
        <v>42125</v>
      </c>
    </row>
    <row r="5" spans="1:1">
      <c r="A5" s="4">
        <v>42132</v>
      </c>
    </row>
    <row r="6" spans="1:1">
      <c r="A6" s="4">
        <v>42190</v>
      </c>
    </row>
    <row r="7" spans="1:1">
      <c r="A7" s="4">
        <v>42191</v>
      </c>
    </row>
    <row r="8" spans="1:1">
      <c r="A8" s="4">
        <v>42275</v>
      </c>
    </row>
    <row r="9" spans="1:1">
      <c r="A9" s="4">
        <v>42305</v>
      </c>
    </row>
    <row r="10" spans="1:1">
      <c r="A10" s="4">
        <v>42325</v>
      </c>
    </row>
    <row r="11" spans="1:1">
      <c r="A11" s="4">
        <v>42362</v>
      </c>
    </row>
    <row r="12" spans="1:1">
      <c r="A12" s="4">
        <v>42363</v>
      </c>
    </row>
    <row r="13" spans="1:1">
      <c r="A13" s="4">
        <v>42364</v>
      </c>
    </row>
    <row r="14" spans="1:1">
      <c r="A14" s="4">
        <v>42370</v>
      </c>
    </row>
    <row r="15" spans="1:1">
      <c r="A15" s="18">
        <v>42454</v>
      </c>
    </row>
    <row r="16" spans="1:1">
      <c r="A16" s="5">
        <v>42457</v>
      </c>
    </row>
    <row r="17" spans="1:1">
      <c r="A17" s="4">
        <v>42491</v>
      </c>
    </row>
    <row r="18" spans="1:1">
      <c r="A18" s="4">
        <v>42498</v>
      </c>
    </row>
    <row r="19" spans="1:1">
      <c r="A19" s="4">
        <v>42556</v>
      </c>
    </row>
    <row r="20" spans="1:1">
      <c r="A20" s="4">
        <v>42557</v>
      </c>
    </row>
    <row r="21" spans="1:1">
      <c r="A21" s="4">
        <v>42641</v>
      </c>
    </row>
    <row r="22" spans="1:1">
      <c r="A22" s="4">
        <v>42671</v>
      </c>
    </row>
    <row r="23" spans="1:1">
      <c r="A23" s="4">
        <v>42691</v>
      </c>
    </row>
    <row r="24" spans="1:1">
      <c r="A24" s="4">
        <v>42728</v>
      </c>
    </row>
    <row r="25" spans="1:1">
      <c r="A25" s="4">
        <v>42729</v>
      </c>
    </row>
    <row r="26" spans="1:1">
      <c r="A26" s="4">
        <v>42730</v>
      </c>
    </row>
    <row r="27" spans="1:1">
      <c r="A27" s="4">
        <v>42736</v>
      </c>
    </row>
    <row r="28" spans="1:1">
      <c r="A28" s="18">
        <v>42839</v>
      </c>
    </row>
    <row r="29" spans="1:1">
      <c r="A29" s="5">
        <v>42842</v>
      </c>
    </row>
    <row r="30" spans="1:1">
      <c r="A30" s="4">
        <v>42856</v>
      </c>
    </row>
    <row r="31" spans="1:1">
      <c r="A31" s="4">
        <v>42863</v>
      </c>
    </row>
    <row r="32" spans="1:1">
      <c r="A32" s="4">
        <v>42921</v>
      </c>
    </row>
    <row r="33" spans="1:1">
      <c r="A33" s="4">
        <v>42922</v>
      </c>
    </row>
    <row r="34" spans="1:1">
      <c r="A34" s="4">
        <v>43006</v>
      </c>
    </row>
    <row r="35" spans="1:1">
      <c r="A35" s="4">
        <v>43036</v>
      </c>
    </row>
    <row r="36" spans="1:1">
      <c r="A36" s="4">
        <v>43056</v>
      </c>
    </row>
    <row r="37" spans="1:1">
      <c r="A37" s="4">
        <v>43093</v>
      </c>
    </row>
    <row r="38" spans="1:1">
      <c r="A38" s="4">
        <v>43094</v>
      </c>
    </row>
    <row r="39" spans="1:1">
      <c r="A39" s="4">
        <v>43095</v>
      </c>
    </row>
    <row r="40" spans="1:1">
      <c r="A40" s="4">
        <v>43101</v>
      </c>
    </row>
    <row r="41" spans="1:1">
      <c r="A41" s="18">
        <v>43189</v>
      </c>
    </row>
    <row r="42" spans="1:1">
      <c r="A42" s="5">
        <v>43192</v>
      </c>
    </row>
    <row r="43" spans="1:1">
      <c r="A43" s="4">
        <v>43221</v>
      </c>
    </row>
    <row r="44" spans="1:1">
      <c r="A44" s="4">
        <v>43228</v>
      </c>
    </row>
    <row r="45" spans="1:1">
      <c r="A45" s="4">
        <v>43286</v>
      </c>
    </row>
    <row r="46" spans="1:1">
      <c r="A46" s="4">
        <v>43287</v>
      </c>
    </row>
    <row r="47" spans="1:1">
      <c r="A47" s="4">
        <v>43371</v>
      </c>
    </row>
    <row r="48" spans="1:1">
      <c r="A48" s="4">
        <v>43401</v>
      </c>
    </row>
    <row r="49" spans="1:1">
      <c r="A49" s="4">
        <v>43421</v>
      </c>
    </row>
    <row r="50" spans="1:1">
      <c r="A50" s="4">
        <v>43458</v>
      </c>
    </row>
    <row r="51" spans="1:1">
      <c r="A51" s="4">
        <v>43459</v>
      </c>
    </row>
    <row r="52" spans="1:1">
      <c r="A52" s="4">
        <v>43460</v>
      </c>
    </row>
    <row r="53" spans="1:1">
      <c r="A53" s="4">
        <v>43466</v>
      </c>
    </row>
    <row r="54" spans="1:1">
      <c r="A54" s="18">
        <v>43574</v>
      </c>
    </row>
    <row r="55" spans="1:1">
      <c r="A55" s="5">
        <v>43577</v>
      </c>
    </row>
    <row r="56" spans="1:1">
      <c r="A56" s="4">
        <v>43586</v>
      </c>
    </row>
    <row r="57" spans="1:1">
      <c r="A57" s="4">
        <v>43593</v>
      </c>
    </row>
    <row r="58" spans="1:1">
      <c r="A58" s="4">
        <v>43651</v>
      </c>
    </row>
    <row r="59" spans="1:1">
      <c r="A59" s="4">
        <v>43652</v>
      </c>
    </row>
    <row r="60" spans="1:1">
      <c r="A60" s="4">
        <v>43736</v>
      </c>
    </row>
    <row r="61" spans="1:1">
      <c r="A61" s="4">
        <v>43766</v>
      </c>
    </row>
    <row r="62" spans="1:1">
      <c r="A62" s="4">
        <v>43786</v>
      </c>
    </row>
    <row r="63" spans="1:1">
      <c r="A63" s="4">
        <v>43823</v>
      </c>
    </row>
    <row r="64" spans="1:1">
      <c r="A64" s="4">
        <v>43824</v>
      </c>
    </row>
    <row r="65" spans="1:1">
      <c r="A65" s="4">
        <v>43825</v>
      </c>
    </row>
    <row r="66" spans="1:1">
      <c r="A66" s="4">
        <v>43831</v>
      </c>
    </row>
    <row r="67" spans="1:1">
      <c r="A67" s="18">
        <v>43931</v>
      </c>
    </row>
    <row r="68" spans="1:1">
      <c r="A68" s="5">
        <v>43934</v>
      </c>
    </row>
    <row r="69" spans="1:1">
      <c r="A69" s="4">
        <v>43952</v>
      </c>
    </row>
    <row r="70" spans="1:1">
      <c r="A70" s="4">
        <v>43959</v>
      </c>
    </row>
    <row r="71" spans="1:1">
      <c r="A71" s="4">
        <v>44017</v>
      </c>
    </row>
    <row r="72" spans="1:1">
      <c r="A72" s="4">
        <v>44018</v>
      </c>
    </row>
    <row r="73" spans="1:1">
      <c r="A73" s="4">
        <v>44102</v>
      </c>
    </row>
    <row r="74" spans="1:1">
      <c r="A74" s="4">
        <v>44132</v>
      </c>
    </row>
    <row r="75" spans="1:1">
      <c r="A75" s="4">
        <v>44152</v>
      </c>
    </row>
    <row r="76" spans="1:1">
      <c r="A76" s="4">
        <v>44189</v>
      </c>
    </row>
    <row r="77" spans="1:1">
      <c r="A77" s="4">
        <v>44190</v>
      </c>
    </row>
    <row r="78" spans="1:1">
      <c r="A78" s="4">
        <v>44191</v>
      </c>
    </row>
    <row r="79" spans="1:1">
      <c r="A79" s="4">
        <v>44197</v>
      </c>
    </row>
    <row r="80" spans="1:1">
      <c r="A80" s="18">
        <v>44288</v>
      </c>
    </row>
    <row r="81" spans="1:1">
      <c r="A81" s="5">
        <v>44291</v>
      </c>
    </row>
    <row r="82" spans="1:1">
      <c r="A82" s="4">
        <v>44317</v>
      </c>
    </row>
    <row r="83" spans="1:1">
      <c r="A83" s="4">
        <v>44324</v>
      </c>
    </row>
    <row r="84" spans="1:1">
      <c r="A84" s="4">
        <v>44382</v>
      </c>
    </row>
    <row r="85" spans="1:1">
      <c r="A85" s="4">
        <v>44383</v>
      </c>
    </row>
    <row r="86" spans="1:1">
      <c r="A86" s="4">
        <v>44467</v>
      </c>
    </row>
    <row r="87" spans="1:1">
      <c r="A87" s="4">
        <v>44497</v>
      </c>
    </row>
    <row r="88" spans="1:1">
      <c r="A88" s="4">
        <v>44517</v>
      </c>
    </row>
    <row r="89" spans="1:1">
      <c r="A89" s="4">
        <v>44554</v>
      </c>
    </row>
    <row r="90" spans="1:1">
      <c r="A90" s="4">
        <v>44555</v>
      </c>
    </row>
    <row r="91" spans="1:1">
      <c r="A91" s="4">
        <v>44556</v>
      </c>
    </row>
    <row r="92" spans="1:1">
      <c r="A92" s="4">
        <v>44562</v>
      </c>
    </row>
    <row r="93" spans="1:1">
      <c r="A93" s="18">
        <v>44666</v>
      </c>
    </row>
    <row r="94" spans="1:1">
      <c r="A94" s="5">
        <v>44669</v>
      </c>
    </row>
    <row r="95" spans="1:1">
      <c r="A95" s="4">
        <v>44682</v>
      </c>
    </row>
    <row r="96" spans="1:1">
      <c r="A96" s="4">
        <v>44689</v>
      </c>
    </row>
    <row r="97" spans="1:1">
      <c r="A97" s="4">
        <v>44747</v>
      </c>
    </row>
    <row r="98" spans="1:1">
      <c r="A98" s="4">
        <v>44748</v>
      </c>
    </row>
    <row r="99" spans="1:1">
      <c r="A99" s="4">
        <v>44832</v>
      </c>
    </row>
    <row r="100" spans="1:1">
      <c r="A100" s="4">
        <v>44862</v>
      </c>
    </row>
    <row r="101" spans="1:1">
      <c r="A101" s="4">
        <v>44882</v>
      </c>
    </row>
    <row r="102" spans="1:1">
      <c r="A102" s="4">
        <v>44919</v>
      </c>
    </row>
    <row r="103" spans="1:1">
      <c r="A103" s="4">
        <v>44920</v>
      </c>
    </row>
    <row r="104" spans="1:1">
      <c r="A104" s="4">
        <v>44921</v>
      </c>
    </row>
    <row r="105" spans="1:1">
      <c r="A105" s="4">
        <v>44927</v>
      </c>
    </row>
    <row r="106" spans="1:1">
      <c r="A106" s="18">
        <v>45023</v>
      </c>
    </row>
    <row r="107" spans="1:1">
      <c r="A107" s="5">
        <v>45026</v>
      </c>
    </row>
    <row r="108" spans="1:1">
      <c r="A108" s="4">
        <v>45047</v>
      </c>
    </row>
    <row r="109" spans="1:1">
      <c r="A109" s="4">
        <v>45054</v>
      </c>
    </row>
    <row r="110" spans="1:1">
      <c r="A110" s="4">
        <v>45112</v>
      </c>
    </row>
    <row r="111" spans="1:1">
      <c r="A111" s="4">
        <v>45113</v>
      </c>
    </row>
    <row r="112" spans="1:1">
      <c r="A112" s="4">
        <v>45197</v>
      </c>
    </row>
    <row r="113" spans="1:3">
      <c r="A113" s="4">
        <v>45227</v>
      </c>
    </row>
    <row r="114" spans="1:3">
      <c r="A114" s="4">
        <v>45247</v>
      </c>
    </row>
    <row r="115" spans="1:3">
      <c r="A115" s="4">
        <v>45284</v>
      </c>
    </row>
    <row r="116" spans="1:3">
      <c r="A116" s="4">
        <v>45285</v>
      </c>
    </row>
    <row r="117" spans="1:3">
      <c r="A117" s="4">
        <v>45286</v>
      </c>
    </row>
    <row r="118" spans="1:3">
      <c r="A118" s="4">
        <v>45292</v>
      </c>
    </row>
    <row r="119" spans="1:3">
      <c r="A119" s="18">
        <v>45380</v>
      </c>
    </row>
    <row r="120" spans="1:3">
      <c r="A120" s="5">
        <v>45383</v>
      </c>
    </row>
    <row r="121" spans="1:3">
      <c r="A121" s="4">
        <v>45413</v>
      </c>
    </row>
    <row r="122" spans="1:3">
      <c r="A122" s="4">
        <v>45420</v>
      </c>
      <c r="C122" s="4"/>
    </row>
    <row r="123" spans="1:3">
      <c r="A123" s="4">
        <v>45478</v>
      </c>
    </row>
    <row r="124" spans="1:3">
      <c r="A124" s="4">
        <v>45479</v>
      </c>
    </row>
    <row r="125" spans="1:3">
      <c r="A125" s="4">
        <v>45563</v>
      </c>
    </row>
    <row r="126" spans="1:3">
      <c r="A126" s="4">
        <v>45593</v>
      </c>
    </row>
    <row r="127" spans="1:3">
      <c r="A127" s="4">
        <v>45613</v>
      </c>
    </row>
    <row r="128" spans="1:3">
      <c r="A128" s="4">
        <v>45650</v>
      </c>
    </row>
    <row r="129" spans="1:1">
      <c r="A129" s="4">
        <v>45651</v>
      </c>
    </row>
    <row r="130" spans="1:1">
      <c r="A130" s="4">
        <v>45652</v>
      </c>
    </row>
    <row r="131" spans="1:1">
      <c r="A131" s="4">
        <v>45658</v>
      </c>
    </row>
    <row r="132" spans="1:1">
      <c r="A132" s="18">
        <v>45765</v>
      </c>
    </row>
    <row r="133" spans="1:1">
      <c r="A133" s="5">
        <v>45768</v>
      </c>
    </row>
    <row r="134" spans="1:1">
      <c r="A134" s="4">
        <v>45778</v>
      </c>
    </row>
    <row r="135" spans="1:1">
      <c r="A135" s="4">
        <v>45785</v>
      </c>
    </row>
    <row r="136" spans="1:1">
      <c r="A136" s="4">
        <v>45843</v>
      </c>
    </row>
    <row r="137" spans="1:1">
      <c r="A137" s="4">
        <v>45844</v>
      </c>
    </row>
    <row r="138" spans="1:1">
      <c r="A138" s="4">
        <v>45928</v>
      </c>
    </row>
    <row r="139" spans="1:1">
      <c r="A139" s="4">
        <v>45958</v>
      </c>
    </row>
    <row r="140" spans="1:1">
      <c r="A140" s="4">
        <v>45978</v>
      </c>
    </row>
    <row r="141" spans="1:1">
      <c r="A141" s="4">
        <v>46015</v>
      </c>
    </row>
    <row r="142" spans="1:1">
      <c r="A142" s="4">
        <v>46016</v>
      </c>
    </row>
    <row r="143" spans="1:1">
      <c r="A143" s="4">
        <v>46017</v>
      </c>
    </row>
    <row r="144" spans="1:1">
      <c r="A144" s="4">
        <v>46023</v>
      </c>
    </row>
    <row r="145" spans="1:31">
      <c r="A145" s="18">
        <v>46115</v>
      </c>
    </row>
    <row r="146" spans="1:31">
      <c r="A146" s="5">
        <v>46118</v>
      </c>
    </row>
    <row r="147" spans="1:31">
      <c r="A147" s="4">
        <v>46143</v>
      </c>
    </row>
    <row r="148" spans="1:31">
      <c r="A148" s="4">
        <v>46150</v>
      </c>
      <c r="C148" s="4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>
      <c r="A149" s="4">
        <v>46208</v>
      </c>
      <c r="C149" s="4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>
      <c r="A150" s="4">
        <v>46209</v>
      </c>
      <c r="C150" s="4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>
      <c r="A151" s="4">
        <v>46293</v>
      </c>
      <c r="C151" s="4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>
      <c r="A152" s="4">
        <v>46323</v>
      </c>
      <c r="C152" s="4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>
      <c r="A153" s="4">
        <v>46343</v>
      </c>
      <c r="C153" s="4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>
      <c r="A154" s="4">
        <v>46380</v>
      </c>
      <c r="C154" s="4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>
      <c r="A155" s="4">
        <v>46381</v>
      </c>
      <c r="C155" s="4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>
      <c r="A156" s="4">
        <v>46382</v>
      </c>
      <c r="C156" s="4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>
      <c r="A157" s="4">
        <v>46388</v>
      </c>
      <c r="C157" s="4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>
      <c r="A158" s="18">
        <v>46472</v>
      </c>
      <c r="C158" s="4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>
      <c r="A159" s="5">
        <v>46475</v>
      </c>
    </row>
    <row r="160" spans="1:31">
      <c r="A160" s="4">
        <v>46508</v>
      </c>
    </row>
    <row r="161" spans="1:1">
      <c r="A161" s="4">
        <v>46515</v>
      </c>
    </row>
    <row r="162" spans="1:1">
      <c r="A162" s="4">
        <v>46573</v>
      </c>
    </row>
    <row r="163" spans="1:1">
      <c r="A163" s="4">
        <v>46574</v>
      </c>
    </row>
    <row r="164" spans="1:1">
      <c r="A164" s="4">
        <v>46658</v>
      </c>
    </row>
    <row r="165" spans="1:1">
      <c r="A165" s="4">
        <v>46688</v>
      </c>
    </row>
    <row r="166" spans="1:1">
      <c r="A166" s="4">
        <v>46708</v>
      </c>
    </row>
    <row r="167" spans="1:1">
      <c r="A167" s="4">
        <v>46745</v>
      </c>
    </row>
    <row r="168" spans="1:1">
      <c r="A168" s="4">
        <v>46746</v>
      </c>
    </row>
    <row r="169" spans="1:1">
      <c r="A169" s="4">
        <v>46747</v>
      </c>
    </row>
    <row r="170" spans="1:1">
      <c r="A170" s="4">
        <v>46753</v>
      </c>
    </row>
    <row r="171" spans="1:1">
      <c r="A171" s="18">
        <v>46857</v>
      </c>
    </row>
    <row r="172" spans="1:1">
      <c r="A172" s="5">
        <v>46860</v>
      </c>
    </row>
    <row r="173" spans="1:1">
      <c r="A173" s="4">
        <v>46874</v>
      </c>
    </row>
    <row r="174" spans="1:1">
      <c r="A174" s="4">
        <v>46881</v>
      </c>
    </row>
    <row r="175" spans="1:1">
      <c r="A175" s="4">
        <v>46939</v>
      </c>
    </row>
    <row r="176" spans="1:1">
      <c r="A176" s="4">
        <v>46940</v>
      </c>
    </row>
    <row r="177" spans="1:1">
      <c r="A177" s="4">
        <v>47024</v>
      </c>
    </row>
    <row r="178" spans="1:1">
      <c r="A178" s="4">
        <v>47054</v>
      </c>
    </row>
    <row r="179" spans="1:1">
      <c r="A179" s="4">
        <v>47074</v>
      </c>
    </row>
    <row r="180" spans="1:1">
      <c r="A180" s="4">
        <v>47111</v>
      </c>
    </row>
    <row r="181" spans="1:1">
      <c r="A181" s="4">
        <v>47112</v>
      </c>
    </row>
    <row r="182" spans="1:1">
      <c r="A182" s="4">
        <v>47113</v>
      </c>
    </row>
    <row r="183" spans="1:1">
      <c r="A183" s="4">
        <v>47119</v>
      </c>
    </row>
    <row r="184" spans="1:1">
      <c r="A184" s="18">
        <v>47207</v>
      </c>
    </row>
    <row r="185" spans="1:1">
      <c r="A185" s="5">
        <v>47210</v>
      </c>
    </row>
    <row r="186" spans="1:1">
      <c r="A186" s="4">
        <v>47239</v>
      </c>
    </row>
    <row r="187" spans="1:1">
      <c r="A187" s="4">
        <v>47246</v>
      </c>
    </row>
    <row r="188" spans="1:1">
      <c r="A188" s="4">
        <v>47304</v>
      </c>
    </row>
    <row r="189" spans="1:1">
      <c r="A189" s="4">
        <v>47305</v>
      </c>
    </row>
    <row r="190" spans="1:1">
      <c r="A190" s="4">
        <v>47389</v>
      </c>
    </row>
    <row r="191" spans="1:1">
      <c r="A191" s="4">
        <v>47419</v>
      </c>
    </row>
    <row r="192" spans="1:1">
      <c r="A192" s="4">
        <v>47439</v>
      </c>
    </row>
    <row r="193" spans="1:1">
      <c r="A193" s="4">
        <v>47476</v>
      </c>
    </row>
    <row r="194" spans="1:1">
      <c r="A194" s="4">
        <v>47477</v>
      </c>
    </row>
    <row r="195" spans="1:1">
      <c r="A195" s="4">
        <v>47478</v>
      </c>
    </row>
    <row r="196" spans="1:1">
      <c r="A196" s="4">
        <v>47484</v>
      </c>
    </row>
    <row r="197" spans="1:1">
      <c r="A197" s="18">
        <v>47592</v>
      </c>
    </row>
    <row r="198" spans="1:1">
      <c r="A198" s="5">
        <v>47595</v>
      </c>
    </row>
    <row r="199" spans="1:1">
      <c r="A199" s="4">
        <v>47604</v>
      </c>
    </row>
    <row r="200" spans="1:1">
      <c r="A200" s="4">
        <v>47611</v>
      </c>
    </row>
    <row r="201" spans="1:1">
      <c r="A201" s="4">
        <v>47669</v>
      </c>
    </row>
    <row r="202" spans="1:1">
      <c r="A202" s="4">
        <v>47670</v>
      </c>
    </row>
    <row r="203" spans="1:1">
      <c r="A203" s="4">
        <v>47754</v>
      </c>
    </row>
    <row r="204" spans="1:1">
      <c r="A204" s="4">
        <v>47784</v>
      </c>
    </row>
    <row r="205" spans="1:1">
      <c r="A205" s="4">
        <v>47804</v>
      </c>
    </row>
    <row r="206" spans="1:1">
      <c r="A206" s="4">
        <v>47841</v>
      </c>
    </row>
    <row r="207" spans="1:1">
      <c r="A207" s="4">
        <v>47842</v>
      </c>
    </row>
    <row r="208" spans="1:1">
      <c r="A208" s="4">
        <v>47843</v>
      </c>
    </row>
    <row r="209" spans="1:1">
      <c r="A209" s="4">
        <v>47849</v>
      </c>
    </row>
    <row r="210" spans="1:1">
      <c r="A210" s="18">
        <v>47949</v>
      </c>
    </row>
    <row r="211" spans="1:1">
      <c r="A211" s="5">
        <v>47952</v>
      </c>
    </row>
    <row r="212" spans="1:1">
      <c r="A212" s="4">
        <v>47969</v>
      </c>
    </row>
    <row r="213" spans="1:1">
      <c r="A213" s="4">
        <v>47976</v>
      </c>
    </row>
    <row r="214" spans="1:1">
      <c r="A214" s="4">
        <v>48034</v>
      </c>
    </row>
    <row r="215" spans="1:1">
      <c r="A215" s="4">
        <v>48035</v>
      </c>
    </row>
    <row r="216" spans="1:1">
      <c r="A216" s="4">
        <v>48119</v>
      </c>
    </row>
    <row r="217" spans="1:1">
      <c r="A217" s="4">
        <v>48149</v>
      </c>
    </row>
    <row r="218" spans="1:1">
      <c r="A218" s="4">
        <v>48169</v>
      </c>
    </row>
    <row r="219" spans="1:1">
      <c r="A219" s="4">
        <v>48206</v>
      </c>
    </row>
    <row r="220" spans="1:1">
      <c r="A220" s="4">
        <v>48207</v>
      </c>
    </row>
    <row r="221" spans="1:1">
      <c r="A221" s="4">
        <v>48208</v>
      </c>
    </row>
    <row r="222" spans="1:1">
      <c r="A222" s="4">
        <v>48214</v>
      </c>
    </row>
    <row r="223" spans="1:1">
      <c r="A223" s="18">
        <v>48299</v>
      </c>
    </row>
    <row r="224" spans="1:1">
      <c r="A224" s="5">
        <v>48302</v>
      </c>
    </row>
    <row r="225" spans="1:1">
      <c r="A225" s="4">
        <v>48335</v>
      </c>
    </row>
    <row r="226" spans="1:1">
      <c r="A226" s="4">
        <v>48342</v>
      </c>
    </row>
    <row r="227" spans="1:1">
      <c r="A227" s="4">
        <v>48400</v>
      </c>
    </row>
    <row r="228" spans="1:1">
      <c r="A228" s="4">
        <v>48401</v>
      </c>
    </row>
    <row r="229" spans="1:1">
      <c r="A229" s="4">
        <v>48485</v>
      </c>
    </row>
    <row r="230" spans="1:1">
      <c r="A230" s="4">
        <v>48515</v>
      </c>
    </row>
    <row r="231" spans="1:1">
      <c r="A231" s="4">
        <v>48535</v>
      </c>
    </row>
    <row r="232" spans="1:1">
      <c r="A232" s="4">
        <v>48572</v>
      </c>
    </row>
    <row r="233" spans="1:1">
      <c r="A233" s="4">
        <v>48573</v>
      </c>
    </row>
    <row r="234" spans="1:1">
      <c r="A234" s="4">
        <v>48574</v>
      </c>
    </row>
    <row r="235" spans="1:1">
      <c r="A235" s="4">
        <v>48580</v>
      </c>
    </row>
    <row r="236" spans="1:1">
      <c r="A236" s="18">
        <v>48684</v>
      </c>
    </row>
    <row r="237" spans="1:1">
      <c r="A237" s="5">
        <v>48687</v>
      </c>
    </row>
    <row r="238" spans="1:1">
      <c r="A238" s="4">
        <v>48700</v>
      </c>
    </row>
    <row r="239" spans="1:1">
      <c r="A239" s="4">
        <v>48707</v>
      </c>
    </row>
    <row r="240" spans="1:1">
      <c r="A240" s="4">
        <v>48765</v>
      </c>
    </row>
    <row r="241" spans="1:1">
      <c r="A241" s="4">
        <v>48766</v>
      </c>
    </row>
    <row r="242" spans="1:1">
      <c r="A242" s="4">
        <v>48850</v>
      </c>
    </row>
    <row r="243" spans="1:1">
      <c r="A243" s="4">
        <v>48880</v>
      </c>
    </row>
    <row r="244" spans="1:1">
      <c r="A244" s="4">
        <v>48900</v>
      </c>
    </row>
    <row r="245" spans="1:1">
      <c r="A245" s="4">
        <v>48937</v>
      </c>
    </row>
    <row r="246" spans="1:1">
      <c r="A246" s="4">
        <v>48938</v>
      </c>
    </row>
    <row r="247" spans="1:1">
      <c r="A247" s="4">
        <v>48939</v>
      </c>
    </row>
    <row r="248" spans="1:1">
      <c r="A248" s="4">
        <v>48945</v>
      </c>
    </row>
    <row r="249" spans="1:1">
      <c r="A249" s="18">
        <v>49041</v>
      </c>
    </row>
    <row r="250" spans="1:1">
      <c r="A250" s="5">
        <v>49044</v>
      </c>
    </row>
    <row r="251" spans="1:1">
      <c r="A251" s="4">
        <v>49065</v>
      </c>
    </row>
    <row r="252" spans="1:1">
      <c r="A252" s="4">
        <v>49072</v>
      </c>
    </row>
    <row r="253" spans="1:1">
      <c r="A253" s="4">
        <v>49130</v>
      </c>
    </row>
    <row r="254" spans="1:1">
      <c r="A254" s="4">
        <v>49131</v>
      </c>
    </row>
    <row r="255" spans="1:1">
      <c r="A255" s="4">
        <v>49215</v>
      </c>
    </row>
    <row r="256" spans="1:1">
      <c r="A256" s="4">
        <v>49245</v>
      </c>
    </row>
    <row r="257" spans="1:1">
      <c r="A257" s="4">
        <v>49265</v>
      </c>
    </row>
    <row r="258" spans="1:1">
      <c r="A258" s="4">
        <v>49302</v>
      </c>
    </row>
    <row r="259" spans="1:1">
      <c r="A259" s="4">
        <v>49303</v>
      </c>
    </row>
    <row r="260" spans="1:1">
      <c r="A260" s="4">
        <v>49304</v>
      </c>
    </row>
    <row r="261" spans="1:1">
      <c r="A261" s="4">
        <v>49310</v>
      </c>
    </row>
    <row r="262" spans="1:1">
      <c r="A262" s="18">
        <v>49391</v>
      </c>
    </row>
    <row r="263" spans="1:1">
      <c r="A263" s="5">
        <v>49394</v>
      </c>
    </row>
    <row r="264" spans="1:1">
      <c r="A264" s="4">
        <v>49430</v>
      </c>
    </row>
    <row r="265" spans="1:1">
      <c r="A265" s="4">
        <v>49437</v>
      </c>
    </row>
    <row r="266" spans="1:1">
      <c r="A266" s="4">
        <v>49495</v>
      </c>
    </row>
    <row r="267" spans="1:1">
      <c r="A267" s="4">
        <v>49496</v>
      </c>
    </row>
    <row r="268" spans="1:1">
      <c r="A268" s="4">
        <v>49580</v>
      </c>
    </row>
    <row r="269" spans="1:1">
      <c r="A269" s="4">
        <v>49610</v>
      </c>
    </row>
    <row r="270" spans="1:1">
      <c r="A270" s="4">
        <v>49630</v>
      </c>
    </row>
    <row r="271" spans="1:1">
      <c r="A271" s="4">
        <v>49667</v>
      </c>
    </row>
    <row r="272" spans="1:1">
      <c r="A272" s="4">
        <v>49668</v>
      </c>
    </row>
    <row r="273" spans="1:1">
      <c r="A273" s="4">
        <v>49669</v>
      </c>
    </row>
    <row r="274" spans="1:1">
      <c r="A274" s="4">
        <v>49675</v>
      </c>
    </row>
    <row r="275" spans="1:1">
      <c r="A275" s="18">
        <v>49776</v>
      </c>
    </row>
    <row r="276" spans="1:1">
      <c r="A276" s="5">
        <v>49779</v>
      </c>
    </row>
    <row r="277" spans="1:1">
      <c r="A277" s="4">
        <v>49796</v>
      </c>
    </row>
    <row r="278" spans="1:1">
      <c r="A278" s="4">
        <v>49803</v>
      </c>
    </row>
    <row r="279" spans="1:1">
      <c r="A279" s="4">
        <v>49861</v>
      </c>
    </row>
    <row r="280" spans="1:1">
      <c r="A280" s="4">
        <v>49862</v>
      </c>
    </row>
    <row r="281" spans="1:1">
      <c r="A281" s="4">
        <v>49946</v>
      </c>
    </row>
    <row r="282" spans="1:1">
      <c r="A282" s="4">
        <v>49976</v>
      </c>
    </row>
    <row r="283" spans="1:1">
      <c r="A283" s="4">
        <v>49996</v>
      </c>
    </row>
    <row r="284" spans="1:1">
      <c r="A284" s="4">
        <v>50033</v>
      </c>
    </row>
    <row r="285" spans="1:1">
      <c r="A285" s="4">
        <v>50034</v>
      </c>
    </row>
    <row r="286" spans="1:1">
      <c r="A286" s="4">
        <v>50035</v>
      </c>
    </row>
    <row r="287" spans="1:1">
      <c r="A287" s="4">
        <v>50041</v>
      </c>
    </row>
    <row r="288" spans="1:1">
      <c r="A288" s="18">
        <v>50133</v>
      </c>
    </row>
    <row r="289" spans="1:1">
      <c r="A289" s="5">
        <v>50136</v>
      </c>
    </row>
    <row r="290" spans="1:1">
      <c r="A290" s="4">
        <v>50161</v>
      </c>
    </row>
    <row r="291" spans="1:1">
      <c r="A291" s="4">
        <v>50168</v>
      </c>
    </row>
    <row r="292" spans="1:1">
      <c r="A292" s="4">
        <v>50226</v>
      </c>
    </row>
    <row r="293" spans="1:1">
      <c r="A293" s="4">
        <v>50227</v>
      </c>
    </row>
    <row r="294" spans="1:1">
      <c r="A294" s="4">
        <v>50311</v>
      </c>
    </row>
    <row r="295" spans="1:1">
      <c r="A295" s="4">
        <v>50341</v>
      </c>
    </row>
    <row r="296" spans="1:1">
      <c r="A296" s="4">
        <v>50361</v>
      </c>
    </row>
    <row r="297" spans="1:1">
      <c r="A297" s="4">
        <v>50398</v>
      </c>
    </row>
    <row r="298" spans="1:1">
      <c r="A298" s="4">
        <v>50399</v>
      </c>
    </row>
    <row r="299" spans="1:1">
      <c r="A299" s="4">
        <v>50400</v>
      </c>
    </row>
    <row r="300" spans="1:1">
      <c r="A300" s="4">
        <v>50406</v>
      </c>
    </row>
    <row r="301" spans="1:1">
      <c r="A301" s="18">
        <v>50518</v>
      </c>
    </row>
    <row r="302" spans="1:1">
      <c r="A302" s="5">
        <v>50521</v>
      </c>
    </row>
    <row r="303" spans="1:1">
      <c r="A303" s="4">
        <v>50526</v>
      </c>
    </row>
    <row r="304" spans="1:1">
      <c r="A304" s="4">
        <v>50533</v>
      </c>
    </row>
    <row r="305" spans="1:1">
      <c r="A305" s="4">
        <v>50591</v>
      </c>
    </row>
    <row r="306" spans="1:1">
      <c r="A306" s="4">
        <v>50592</v>
      </c>
    </row>
    <row r="307" spans="1:1">
      <c r="A307" s="4">
        <v>50676</v>
      </c>
    </row>
    <row r="308" spans="1:1">
      <c r="A308" s="4">
        <v>50706</v>
      </c>
    </row>
    <row r="309" spans="1:1">
      <c r="A309" s="4">
        <v>50726</v>
      </c>
    </row>
    <row r="310" spans="1:1">
      <c r="A310" s="4">
        <v>50763</v>
      </c>
    </row>
    <row r="311" spans="1:1">
      <c r="A311" s="4">
        <v>50764</v>
      </c>
    </row>
    <row r="312" spans="1:1">
      <c r="A312" s="4">
        <v>50765</v>
      </c>
    </row>
    <row r="313" spans="1:1">
      <c r="A313" s="4">
        <v>50771</v>
      </c>
    </row>
    <row r="314" spans="1:1">
      <c r="A314" s="18">
        <v>50868</v>
      </c>
    </row>
    <row r="315" spans="1:1">
      <c r="A315" s="5">
        <v>50871</v>
      </c>
    </row>
    <row r="316" spans="1:1">
      <c r="A316" s="4">
        <v>50891</v>
      </c>
    </row>
    <row r="317" spans="1:1">
      <c r="A317" s="4">
        <v>50898</v>
      </c>
    </row>
    <row r="318" spans="1:1">
      <c r="A318" s="4">
        <v>50956</v>
      </c>
    </row>
    <row r="319" spans="1:1">
      <c r="A319" s="4">
        <v>50957</v>
      </c>
    </row>
    <row r="320" spans="1:1">
      <c r="A320" s="4">
        <v>51041</v>
      </c>
    </row>
    <row r="321" spans="1:1">
      <c r="A321" s="4">
        <v>51071</v>
      </c>
    </row>
    <row r="322" spans="1:1">
      <c r="A322" s="4">
        <v>51091</v>
      </c>
    </row>
    <row r="323" spans="1:1">
      <c r="A323" s="4">
        <v>51128</v>
      </c>
    </row>
    <row r="324" spans="1:1">
      <c r="A324" s="4">
        <v>51129</v>
      </c>
    </row>
    <row r="325" spans="1:1">
      <c r="A325" s="4">
        <v>51130</v>
      </c>
    </row>
    <row r="326" spans="1:1">
      <c r="A326" s="4">
        <v>51136</v>
      </c>
    </row>
    <row r="327" spans="1:1">
      <c r="A327" s="18">
        <v>51225</v>
      </c>
    </row>
    <row r="328" spans="1:1">
      <c r="A328" s="5">
        <v>51228</v>
      </c>
    </row>
    <row r="329" spans="1:1">
      <c r="A329" s="4">
        <v>51257</v>
      </c>
    </row>
    <row r="330" spans="1:1">
      <c r="A330" s="4">
        <v>51264</v>
      </c>
    </row>
    <row r="331" spans="1:1">
      <c r="A331" s="4">
        <v>51322</v>
      </c>
    </row>
    <row r="332" spans="1:1">
      <c r="A332" s="4">
        <v>51323</v>
      </c>
    </row>
    <row r="333" spans="1:1">
      <c r="A333" s="4">
        <v>51407</v>
      </c>
    </row>
    <row r="334" spans="1:1">
      <c r="A334" s="4">
        <v>51437</v>
      </c>
    </row>
    <row r="335" spans="1:1">
      <c r="A335" s="4">
        <v>51457</v>
      </c>
    </row>
    <row r="336" spans="1:1">
      <c r="A336" s="4">
        <v>51494</v>
      </c>
    </row>
    <row r="337" spans="1:1">
      <c r="A337" s="4">
        <v>51495</v>
      </c>
    </row>
    <row r="338" spans="1:1">
      <c r="A338" s="4">
        <v>51496</v>
      </c>
    </row>
    <row r="339" spans="1:1">
      <c r="A339" s="4">
        <v>51502</v>
      </c>
    </row>
    <row r="340" spans="1:1">
      <c r="A340" s="18">
        <v>51610</v>
      </c>
    </row>
    <row r="341" spans="1:1">
      <c r="A341" s="5">
        <v>51613</v>
      </c>
    </row>
    <row r="342" spans="1:1">
      <c r="A342" s="4">
        <v>51622</v>
      </c>
    </row>
    <row r="343" spans="1:1">
      <c r="A343" s="4">
        <v>51629</v>
      </c>
    </row>
    <row r="344" spans="1:1">
      <c r="A344" s="4">
        <v>51687</v>
      </c>
    </row>
    <row r="345" spans="1:1">
      <c r="A345" s="4">
        <v>51688</v>
      </c>
    </row>
    <row r="346" spans="1:1">
      <c r="A346" s="4">
        <v>51772</v>
      </c>
    </row>
    <row r="347" spans="1:1">
      <c r="A347" s="4">
        <v>51802</v>
      </c>
    </row>
    <row r="348" spans="1:1">
      <c r="A348" s="4">
        <v>51822</v>
      </c>
    </row>
    <row r="349" spans="1:1">
      <c r="A349" s="4">
        <v>51859</v>
      </c>
    </row>
    <row r="350" spans="1:1">
      <c r="A350" s="4">
        <v>51860</v>
      </c>
    </row>
    <row r="351" spans="1:1">
      <c r="A351" s="4">
        <v>51861</v>
      </c>
    </row>
    <row r="352" spans="1:1">
      <c r="A352" s="4">
        <v>51867</v>
      </c>
    </row>
    <row r="353" spans="1:1">
      <c r="A353" s="18">
        <v>51960</v>
      </c>
    </row>
    <row r="354" spans="1:1">
      <c r="A354" s="5">
        <v>51963</v>
      </c>
    </row>
    <row r="355" spans="1:1">
      <c r="A355" s="4">
        <v>51987</v>
      </c>
    </row>
    <row r="356" spans="1:1">
      <c r="A356" s="4">
        <v>51994</v>
      </c>
    </row>
    <row r="357" spans="1:1">
      <c r="A357" s="4">
        <v>52052</v>
      </c>
    </row>
    <row r="358" spans="1:1">
      <c r="A358" s="4">
        <v>52053</v>
      </c>
    </row>
    <row r="359" spans="1:1">
      <c r="A359" s="4">
        <v>52137</v>
      </c>
    </row>
    <row r="360" spans="1:1">
      <c r="A360" s="4">
        <v>52167</v>
      </c>
    </row>
    <row r="361" spans="1:1">
      <c r="A361" s="4">
        <v>52187</v>
      </c>
    </row>
    <row r="362" spans="1:1">
      <c r="A362" s="4">
        <v>52224</v>
      </c>
    </row>
    <row r="363" spans="1:1">
      <c r="A363" s="4">
        <v>52225</v>
      </c>
    </row>
    <row r="364" spans="1:1">
      <c r="A364" s="4">
        <v>52226</v>
      </c>
    </row>
    <row r="365" spans="1:1">
      <c r="A365" s="4">
        <v>52232</v>
      </c>
    </row>
    <row r="366" spans="1:1">
      <c r="A366" s="18">
        <v>52317</v>
      </c>
    </row>
    <row r="367" spans="1:1">
      <c r="A367" s="5">
        <v>52320</v>
      </c>
    </row>
    <row r="368" spans="1:1">
      <c r="A368" s="4">
        <v>52352</v>
      </c>
    </row>
    <row r="369" spans="1:1">
      <c r="A369" s="4">
        <v>52359</v>
      </c>
    </row>
    <row r="370" spans="1:1">
      <c r="A370" s="4">
        <v>52417</v>
      </c>
    </row>
    <row r="371" spans="1:1">
      <c r="A371" s="4">
        <v>52418</v>
      </c>
    </row>
    <row r="372" spans="1:1">
      <c r="A372" s="4">
        <v>52502</v>
      </c>
    </row>
    <row r="373" spans="1:1">
      <c r="A373" s="4">
        <v>52532</v>
      </c>
    </row>
    <row r="374" spans="1:1">
      <c r="A374" s="4">
        <v>52552</v>
      </c>
    </row>
    <row r="375" spans="1:1">
      <c r="A375" s="4">
        <v>52589</v>
      </c>
    </row>
    <row r="376" spans="1:1">
      <c r="A376" s="4">
        <v>52590</v>
      </c>
    </row>
    <row r="377" spans="1:1">
      <c r="A377" s="4">
        <v>52591</v>
      </c>
    </row>
    <row r="378" spans="1:1">
      <c r="A378" s="4">
        <v>52597</v>
      </c>
    </row>
    <row r="379" spans="1:1">
      <c r="A379" s="18">
        <v>52702</v>
      </c>
    </row>
    <row r="380" spans="1:1">
      <c r="A380" s="5">
        <v>52705</v>
      </c>
    </row>
    <row r="381" spans="1:1">
      <c r="A381" s="4">
        <v>52718</v>
      </c>
    </row>
    <row r="382" spans="1:1">
      <c r="A382" s="4">
        <v>52725</v>
      </c>
    </row>
    <row r="383" spans="1:1">
      <c r="A383" s="4">
        <v>52783</v>
      </c>
    </row>
    <row r="384" spans="1:1">
      <c r="A384" s="4">
        <v>52784</v>
      </c>
    </row>
    <row r="385" spans="1:1">
      <c r="A385" s="4">
        <v>52868</v>
      </c>
    </row>
    <row r="386" spans="1:1">
      <c r="A386" s="4">
        <v>52898</v>
      </c>
    </row>
    <row r="387" spans="1:1">
      <c r="A387" s="4">
        <v>52918</v>
      </c>
    </row>
    <row r="388" spans="1:1">
      <c r="A388" s="4">
        <v>52955</v>
      </c>
    </row>
    <row r="389" spans="1:1">
      <c r="A389" s="4">
        <v>52956</v>
      </c>
    </row>
    <row r="390" spans="1:1">
      <c r="A390" s="4">
        <v>52957</v>
      </c>
    </row>
    <row r="391" spans="1:1">
      <c r="A391" s="4">
        <v>52963</v>
      </c>
    </row>
    <row r="392" spans="1:1">
      <c r="A392" s="18">
        <v>53059</v>
      </c>
    </row>
    <row r="393" spans="1:1">
      <c r="A393" s="5">
        <v>53062</v>
      </c>
    </row>
    <row r="394" spans="1:1">
      <c r="A394" s="4">
        <v>53083</v>
      </c>
    </row>
    <row r="395" spans="1:1">
      <c r="A395" s="4">
        <v>53090</v>
      </c>
    </row>
    <row r="396" spans="1:1">
      <c r="A396" s="4">
        <v>53148</v>
      </c>
    </row>
    <row r="397" spans="1:1">
      <c r="A397" s="4">
        <v>53149</v>
      </c>
    </row>
    <row r="398" spans="1:1">
      <c r="A398" s="4">
        <v>53233</v>
      </c>
    </row>
    <row r="399" spans="1:1">
      <c r="A399" s="4">
        <v>53263</v>
      </c>
    </row>
    <row r="400" spans="1:1">
      <c r="A400" s="4">
        <v>53283</v>
      </c>
    </row>
    <row r="401" spans="1:1">
      <c r="A401" s="4">
        <v>53320</v>
      </c>
    </row>
    <row r="402" spans="1:1">
      <c r="A402" s="4">
        <v>53321</v>
      </c>
    </row>
    <row r="403" spans="1:1">
      <c r="A403" s="4">
        <v>53322</v>
      </c>
    </row>
    <row r="404" spans="1:1">
      <c r="A404" s="4">
        <v>53328</v>
      </c>
    </row>
    <row r="405" spans="1:1">
      <c r="A405" s="18">
        <v>53409</v>
      </c>
    </row>
    <row r="406" spans="1:1">
      <c r="A406" s="5">
        <v>53412</v>
      </c>
    </row>
    <row r="407" spans="1:1">
      <c r="A407" s="4">
        <v>53448</v>
      </c>
    </row>
    <row r="408" spans="1:1">
      <c r="A408" s="4">
        <v>53455</v>
      </c>
    </row>
    <row r="409" spans="1:1">
      <c r="A409" s="4">
        <v>53513</v>
      </c>
    </row>
    <row r="410" spans="1:1">
      <c r="A410" s="4">
        <v>53514</v>
      </c>
    </row>
    <row r="411" spans="1:1">
      <c r="A411" s="4">
        <v>53598</v>
      </c>
    </row>
    <row r="412" spans="1:1">
      <c r="A412" s="4">
        <v>53628</v>
      </c>
    </row>
    <row r="413" spans="1:1">
      <c r="A413" s="4">
        <v>53648</v>
      </c>
    </row>
    <row r="414" spans="1:1">
      <c r="A414" s="4">
        <v>53685</v>
      </c>
    </row>
    <row r="415" spans="1:1">
      <c r="A415" s="4">
        <v>53686</v>
      </c>
    </row>
    <row r="416" spans="1:1">
      <c r="A416" s="4">
        <v>53687</v>
      </c>
    </row>
    <row r="417" spans="1:1">
      <c r="A417" s="4">
        <v>53693</v>
      </c>
    </row>
    <row r="418" spans="1:1">
      <c r="A418" s="18">
        <v>53794</v>
      </c>
    </row>
    <row r="419" spans="1:1">
      <c r="A419" s="5">
        <v>53797</v>
      </c>
    </row>
    <row r="420" spans="1:1">
      <c r="A420" s="4">
        <v>53813</v>
      </c>
    </row>
    <row r="421" spans="1:1">
      <c r="A421" s="4">
        <v>53820</v>
      </c>
    </row>
    <row r="422" spans="1:1">
      <c r="A422" s="4">
        <v>53878</v>
      </c>
    </row>
    <row r="423" spans="1:1">
      <c r="A423" s="4">
        <v>53879</v>
      </c>
    </row>
    <row r="424" spans="1:1">
      <c r="A424" s="4">
        <v>53963</v>
      </c>
    </row>
    <row r="425" spans="1:1">
      <c r="A425" s="4">
        <v>53993</v>
      </c>
    </row>
    <row r="426" spans="1:1">
      <c r="A426" s="4">
        <v>54013</v>
      </c>
    </row>
    <row r="427" spans="1:1">
      <c r="A427" s="4">
        <v>54050</v>
      </c>
    </row>
    <row r="428" spans="1:1">
      <c r="A428" s="4">
        <v>54051</v>
      </c>
    </row>
    <row r="429" spans="1:1">
      <c r="A429" s="4">
        <v>54052</v>
      </c>
    </row>
    <row r="430" spans="1:1">
      <c r="A430" s="4">
        <v>54058</v>
      </c>
    </row>
    <row r="431" spans="1:1">
      <c r="A431" s="18">
        <v>54151</v>
      </c>
    </row>
    <row r="432" spans="1:1">
      <c r="A432" s="5">
        <v>54154</v>
      </c>
    </row>
    <row r="433" spans="1:36">
      <c r="A433" s="4">
        <v>54179</v>
      </c>
    </row>
    <row r="434" spans="1:36">
      <c r="A434" s="4">
        <v>54186</v>
      </c>
    </row>
    <row r="435" spans="1:36">
      <c r="A435" s="4">
        <v>54244</v>
      </c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1:36">
      <c r="A436" s="4">
        <v>54245</v>
      </c>
    </row>
    <row r="437" spans="1:36">
      <c r="A437" s="4">
        <v>54329</v>
      </c>
    </row>
    <row r="438" spans="1:36">
      <c r="A438" s="4">
        <v>54359</v>
      </c>
    </row>
    <row r="439" spans="1:36">
      <c r="A439" s="4">
        <v>54379</v>
      </c>
    </row>
    <row r="440" spans="1:36">
      <c r="A440" s="4">
        <v>54416</v>
      </c>
    </row>
    <row r="441" spans="1:36">
      <c r="A441" s="4">
        <v>54417</v>
      </c>
    </row>
    <row r="442" spans="1:36">
      <c r="A442" s="4">
        <v>54418</v>
      </c>
    </row>
    <row r="443" spans="1:36">
      <c r="A443" s="4">
        <v>54424</v>
      </c>
    </row>
    <row r="444" spans="1:36">
      <c r="A444" s="18">
        <v>54529</v>
      </c>
    </row>
    <row r="445" spans="1:36">
      <c r="A445" s="5">
        <v>54532</v>
      </c>
    </row>
    <row r="446" spans="1:36">
      <c r="A446" s="4">
        <v>54544</v>
      </c>
    </row>
    <row r="447" spans="1:36">
      <c r="A447" s="4">
        <v>54551</v>
      </c>
    </row>
    <row r="448" spans="1:36">
      <c r="A448" s="4">
        <v>54609</v>
      </c>
    </row>
    <row r="449" spans="1:1">
      <c r="A449" s="4">
        <v>54610</v>
      </c>
    </row>
    <row r="450" spans="1:1">
      <c r="A450" s="4">
        <v>54694</v>
      </c>
    </row>
    <row r="451" spans="1:1">
      <c r="A451" s="4">
        <v>54724</v>
      </c>
    </row>
    <row r="452" spans="1:1">
      <c r="A452" s="4">
        <v>54744</v>
      </c>
    </row>
    <row r="453" spans="1:1">
      <c r="A453" s="4">
        <v>54781</v>
      </c>
    </row>
    <row r="454" spans="1:1">
      <c r="A454" s="4">
        <v>54782</v>
      </c>
    </row>
    <row r="455" spans="1:1">
      <c r="A455" s="4">
        <v>54783</v>
      </c>
    </row>
    <row r="456" spans="1:1">
      <c r="A456" s="4">
        <v>54789</v>
      </c>
    </row>
    <row r="457" spans="1:1">
      <c r="A457" s="18">
        <v>54886</v>
      </c>
    </row>
    <row r="458" spans="1:1">
      <c r="A458" s="5">
        <v>54889</v>
      </c>
    </row>
    <row r="459" spans="1:1">
      <c r="A459" s="4">
        <v>54909</v>
      </c>
    </row>
    <row r="460" spans="1:1">
      <c r="A460" s="4">
        <v>54916</v>
      </c>
    </row>
    <row r="461" spans="1:1">
      <c r="A461" s="4">
        <v>54974</v>
      </c>
    </row>
    <row r="462" spans="1:1">
      <c r="A462" s="4">
        <v>54975</v>
      </c>
    </row>
    <row r="463" spans="1:1">
      <c r="A463" s="4">
        <v>55059</v>
      </c>
    </row>
    <row r="464" spans="1:1">
      <c r="A464" s="4">
        <v>55089</v>
      </c>
    </row>
    <row r="465" spans="1:1">
      <c r="A465" s="4">
        <v>55109</v>
      </c>
    </row>
    <row r="466" spans="1:1">
      <c r="A466" s="4">
        <v>55146</v>
      </c>
    </row>
    <row r="467" spans="1:1">
      <c r="A467" s="4">
        <v>55147</v>
      </c>
    </row>
    <row r="468" spans="1:1">
      <c r="A468" s="4">
        <v>55148</v>
      </c>
    </row>
    <row r="469" spans="1:1">
      <c r="A469" s="16">
        <v>66111</v>
      </c>
    </row>
  </sheetData>
  <sheetProtection password="D54B" sheet="1" objects="1" scenarios="1" selectLockedCells="1" selectUnlockedCells="1"/>
  <sortState ref="A3:A469">
    <sortCondition ref="A429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9" sqref="A429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kalendar</vt:lpstr>
      <vt:lpstr>svatky</vt:lpstr>
      <vt:lpstr>List3</vt:lpstr>
      <vt:lpstr>kalendar</vt:lpstr>
      <vt:lpstr>svatky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-vs-</dc:creator>
  <cp:lastModifiedBy>Zahradníková Renata</cp:lastModifiedBy>
  <cp:lastPrinted>2019-11-08T08:13:56Z</cp:lastPrinted>
  <dcterms:created xsi:type="dcterms:W3CDTF">2016-11-15T13:45:15Z</dcterms:created>
  <dcterms:modified xsi:type="dcterms:W3CDTF">2019-11-20T12:58:21Z</dcterms:modified>
</cp:coreProperties>
</file>