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kty\PROJEKTOVÉ TÝMY\PT_14_DOTACNI_SYSTEMY_SMO\Programy_2021\PREVENCE KRIMINALITY_2021\"/>
    </mc:Choice>
  </mc:AlternateContent>
  <bookViews>
    <workbookView xWindow="120" yWindow="105" windowWidth="19320" windowHeight="12600"/>
  </bookViews>
  <sheets>
    <sheet name="PK2_rozpočet" sheetId="7" r:id="rId1"/>
    <sheet name="PK2_personální_zajištění" sheetId="10" r:id="rId2"/>
  </sheets>
  <definedNames>
    <definedName name="_xlnm.Print_Area" localSheetId="1">PK2_personální_zajištění!$A$1:$L$53</definedName>
    <definedName name="_xlnm.Print_Area" localSheetId="0">PK2_rozpočet!$A$1:$H$52</definedName>
  </definedNames>
  <calcPr calcId="152511"/>
</workbook>
</file>

<file path=xl/calcChain.xml><?xml version="1.0" encoding="utf-8"?>
<calcChain xmlns="http://schemas.openxmlformats.org/spreadsheetml/2006/main">
  <c r="D12" i="7" l="1"/>
  <c r="E12" i="7"/>
  <c r="F12" i="7"/>
  <c r="G12" i="7"/>
  <c r="C12" i="7"/>
  <c r="D28" i="7"/>
  <c r="E28" i="7"/>
  <c r="F28" i="7"/>
  <c r="G28" i="7"/>
  <c r="C28" i="7"/>
  <c r="G4" i="7" l="1"/>
  <c r="F4" i="7"/>
  <c r="E4" i="7"/>
  <c r="D4" i="7"/>
  <c r="F13" i="7" l="1"/>
  <c r="F18" i="7"/>
  <c r="F20" i="7"/>
  <c r="F22" i="7"/>
  <c r="F24" i="7"/>
  <c r="F32" i="7"/>
  <c r="F36" i="7"/>
  <c r="F38" i="7"/>
  <c r="F31" i="7" l="1"/>
  <c r="F11" i="7" l="1"/>
  <c r="H31" i="7"/>
  <c r="F49" i="10"/>
  <c r="B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I26" i="10"/>
  <c r="B26" i="10"/>
  <c r="F25" i="10"/>
  <c r="G25" i="10" s="1"/>
  <c r="F24" i="10"/>
  <c r="G24" i="10" s="1"/>
  <c r="F23" i="10"/>
  <c r="G23" i="10" s="1"/>
  <c r="F22" i="10"/>
  <c r="G22" i="10" s="1"/>
  <c r="F21" i="10"/>
  <c r="G21" i="10" s="1"/>
  <c r="F20" i="10"/>
  <c r="G20" i="10" s="1"/>
  <c r="F19" i="10"/>
  <c r="G19" i="10" s="1"/>
  <c r="F18" i="10"/>
  <c r="G18" i="10" s="1"/>
  <c r="F17" i="10"/>
  <c r="G17" i="10" s="1"/>
  <c r="F16" i="10"/>
  <c r="G16" i="10" s="1"/>
  <c r="F15" i="10"/>
  <c r="G15" i="10" s="1"/>
  <c r="F14" i="10"/>
  <c r="G14" i="10" s="1"/>
  <c r="F13" i="10"/>
  <c r="G13" i="10" s="1"/>
  <c r="F12" i="10"/>
  <c r="G12" i="10" s="1"/>
  <c r="D32" i="7"/>
  <c r="E32" i="7"/>
  <c r="G32" i="7"/>
  <c r="C32" i="7"/>
  <c r="D24" i="7"/>
  <c r="E24" i="7"/>
  <c r="G24" i="7"/>
  <c r="C24" i="7"/>
  <c r="H41" i="7"/>
  <c r="G38" i="7"/>
  <c r="E38" i="7"/>
  <c r="D38" i="7"/>
  <c r="C38" i="7"/>
  <c r="G36" i="7"/>
  <c r="E36" i="7"/>
  <c r="D36" i="7"/>
  <c r="C36" i="7"/>
  <c r="G22" i="7"/>
  <c r="E22" i="7"/>
  <c r="D22" i="7"/>
  <c r="C22" i="7"/>
  <c r="G20" i="7"/>
  <c r="E20" i="7"/>
  <c r="D20" i="7"/>
  <c r="C20" i="7"/>
  <c r="G18" i="7"/>
  <c r="E18" i="7"/>
  <c r="D18" i="7"/>
  <c r="C18" i="7"/>
  <c r="G13" i="7"/>
  <c r="E13" i="7"/>
  <c r="D13" i="7"/>
  <c r="C13" i="7"/>
  <c r="C4" i="7"/>
  <c r="F40" i="7" l="1"/>
  <c r="F44" i="7"/>
  <c r="H13" i="10"/>
  <c r="H25" i="10"/>
  <c r="H14" i="10"/>
  <c r="H24" i="10"/>
  <c r="H16" i="10"/>
  <c r="H21" i="10"/>
  <c r="H17" i="10"/>
  <c r="H22" i="10"/>
  <c r="H18" i="10"/>
  <c r="F41" i="7"/>
  <c r="G31" i="7"/>
  <c r="E31" i="7"/>
  <c r="G26" i="10"/>
  <c r="E49" i="10"/>
  <c r="H12" i="10"/>
  <c r="H19" i="10"/>
  <c r="D31" i="7"/>
  <c r="D11" i="7"/>
  <c r="D40" i="7" s="1"/>
  <c r="C31" i="7"/>
  <c r="H20" i="10"/>
  <c r="F26" i="10"/>
  <c r="H23" i="10"/>
  <c r="H15" i="10"/>
  <c r="G11" i="7" l="1"/>
  <c r="G40" i="7" s="1"/>
  <c r="C11" i="7"/>
  <c r="E11" i="7"/>
  <c r="H26" i="10"/>
  <c r="D41" i="7"/>
  <c r="G41" i="7" l="1"/>
  <c r="E44" i="7"/>
  <c r="D44" i="7"/>
  <c r="C41" i="7"/>
  <c r="C40" i="7"/>
  <c r="E41" i="7"/>
  <c r="E40" i="7"/>
</calcChain>
</file>

<file path=xl/comments1.xml><?xml version="1.0" encoding="utf-8"?>
<comments xmlns="http://schemas.openxmlformats.org/spreadsheetml/2006/main">
  <authors>
    <author>Vlčová Petra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  <charset val="238"/>
          </rPr>
          <t>Vlčová Petra:</t>
        </r>
        <r>
          <rPr>
            <sz val="9"/>
            <color indexed="81"/>
            <rFont val="Tahoma"/>
            <family val="2"/>
            <charset val="238"/>
          </rPr>
          <t xml:space="preserve">
(např. drobné odměny, tiskopisy, čistící potřeby, časopisy, knihy, ochranné pomůcky, pracovní oblečení)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38"/>
          </rPr>
          <t>Vlčová Petra:</t>
        </r>
        <r>
          <rPr>
            <sz val="9"/>
            <color indexed="81"/>
            <rFont val="Tahoma"/>
            <family val="2"/>
            <charset val="238"/>
          </rPr>
          <t xml:space="preserve">
 (např. poštovní poplatky, známky, rozhlasové poplatky, inzerce, propagace, služby IT, úklid, praní a čištění prádla, vzdělávání)</t>
        </r>
      </text>
    </comment>
  </commentList>
</comments>
</file>

<file path=xl/sharedStrings.xml><?xml version="1.0" encoding="utf-8"?>
<sst xmlns="http://schemas.openxmlformats.org/spreadsheetml/2006/main" count="150" uniqueCount="95">
  <si>
    <t xml:space="preserve">1. </t>
  </si>
  <si>
    <t>Provozní náklady celkem</t>
  </si>
  <si>
    <t>1.1.</t>
  </si>
  <si>
    <t>z toho:</t>
  </si>
  <si>
    <t>kancelářské potřeby</t>
  </si>
  <si>
    <t>1.2.</t>
  </si>
  <si>
    <t>1.3.</t>
  </si>
  <si>
    <t>1.4.</t>
  </si>
  <si>
    <t>1.5.</t>
  </si>
  <si>
    <t>2.</t>
  </si>
  <si>
    <t>2.1.</t>
  </si>
  <si>
    <t>2.2.</t>
  </si>
  <si>
    <t>2.3.</t>
  </si>
  <si>
    <t>Celkové náklady na realizaci projektu</t>
  </si>
  <si>
    <t>Datum:</t>
  </si>
  <si>
    <r>
      <t xml:space="preserve">Výnosy celkem - </t>
    </r>
    <r>
      <rPr>
        <sz val="10"/>
        <rFont val="Arial"/>
        <family val="2"/>
        <charset val="238"/>
      </rPr>
      <t>požadavek na finační prostředky od:</t>
    </r>
  </si>
  <si>
    <t>x</t>
  </si>
  <si>
    <t xml:space="preserve">Náklady celkem </t>
  </si>
  <si>
    <t xml:space="preserve">Hrubé mzdy zaměstnanců </t>
  </si>
  <si>
    <r>
      <t xml:space="preserve">Výnosy celkem minus náklady celkem </t>
    </r>
    <r>
      <rPr>
        <sz val="10"/>
        <rFont val="Arial"/>
        <family val="2"/>
        <charset val="238"/>
      </rPr>
      <t>(musí být rovno 0)</t>
    </r>
  </si>
  <si>
    <t>Finanční spoluúčast žadatele v %</t>
  </si>
  <si>
    <t>jméno, podpis a razítko</t>
  </si>
  <si>
    <r>
      <t>Mzdové náklady celkem</t>
    </r>
    <r>
      <rPr>
        <sz val="10"/>
        <color indexed="10"/>
        <rFont val="Arial"/>
        <family val="2"/>
        <charset val="238"/>
      </rPr>
      <t xml:space="preserve"> </t>
    </r>
  </si>
  <si>
    <t>DDHM</t>
  </si>
  <si>
    <t>specifikujte</t>
  </si>
  <si>
    <t>Dohody o provedení práce</t>
  </si>
  <si>
    <t>Dohody o pracovní činnosti</t>
  </si>
  <si>
    <t>nájemné nebytových prostor</t>
  </si>
  <si>
    <t>DDNM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</si>
  <si>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</si>
  <si>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</si>
  <si>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</si>
  <si>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</si>
  <si>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</si>
  <si>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</si>
  <si>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</si>
  <si>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</si>
  <si>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</si>
  <si>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POČET OSOB *)</t>
  </si>
  <si>
    <t>POČET MĚSÍCŮ</t>
  </si>
  <si>
    <t xml:space="preserve"> (Kč)</t>
  </si>
  <si>
    <t>B) Přehled zaměstnanců podílejících se na realizaci projektu -  dohody o pracovní činnosti</t>
  </si>
  <si>
    <t>DRUH SJEDNANÉ PRÁCE</t>
  </si>
  <si>
    <t xml:space="preserve">POČET HODIN ZA MĚSÍC
</t>
  </si>
  <si>
    <t xml:space="preserve">ODMĚNA ZA HODINU
(Kč)
</t>
  </si>
  <si>
    <t>ODMĚNA CELKEM</t>
  </si>
  <si>
    <t>ZÁKONNÉ ODVODY Z ODMĚNY CELKEM</t>
  </si>
  <si>
    <t xml:space="preserve">CELKOVÉ OSOBNÍ NÁKLADY </t>
  </si>
  <si>
    <t>Požadovaná výše dotace ze SMO na osobní náklady</t>
  </si>
  <si>
    <t xml:space="preserve">počet měsíců
x
počet hod.
x
odměna za hod. </t>
  </si>
  <si>
    <t>odměna celkem 
+ 
zákonné odvody</t>
  </si>
  <si>
    <t>C) Přehled zaměstnanců podílejících se na realizaci projektu - dohody o provedení práce</t>
  </si>
  <si>
    <t>Sjednaný rozsah práce (hod.)</t>
  </si>
  <si>
    <t>Sjednaná odměna / hod. (Kč)</t>
  </si>
  <si>
    <t>Odměna celkem (Kč)</t>
  </si>
  <si>
    <t>*) Počet osob má pouze informativní charakter</t>
  </si>
  <si>
    <t>PHM - služební automobil</t>
  </si>
  <si>
    <t>zákonné pojíštění odpovědnosti zaměstnavatele, atd.</t>
  </si>
  <si>
    <t>Spotřeba materiálu (SU - syntetický účet 501)</t>
  </si>
  <si>
    <t>Energie celkem (SU - syntetický účet 502)</t>
  </si>
  <si>
    <t>Opravy a udržování (SU - syntetický účet 511)</t>
  </si>
  <si>
    <t>Cestovné (SU - syntetický účet 512)</t>
  </si>
  <si>
    <t>Ostatní služby (SU - syntetický účet 518)</t>
  </si>
  <si>
    <t>Mzdové náklady (SU - syntetický účet 521)</t>
  </si>
  <si>
    <t>Zákonné sociální pojištění (SU - syntetický účet 524)</t>
  </si>
  <si>
    <t>Zákonné sociální náklady (SU - syntetický účet 527)</t>
  </si>
  <si>
    <t>odvody na soc. a zdrav. pojištění</t>
  </si>
  <si>
    <t>Žadatel:</t>
  </si>
  <si>
    <r>
      <rPr>
        <sz val="10"/>
        <rFont val="Arial"/>
        <family val="2"/>
        <charset val="238"/>
      </rPr>
      <t>Název projektu</t>
    </r>
    <r>
      <rPr>
        <b/>
        <sz val="10"/>
        <rFont val="Arial"/>
        <family val="2"/>
        <charset val="238"/>
      </rPr>
      <t>:</t>
    </r>
  </si>
  <si>
    <t>Celkové plánované výnosy/náklady na rok 2021</t>
  </si>
  <si>
    <t>Požadovaná výše dotace ze SMO na rok 2021</t>
  </si>
  <si>
    <t>Schválená výše dotace ze SMO na rok 2021</t>
  </si>
  <si>
    <t>Celkové výnosy/náklady na rok 2021 (Zpráva o realizaci projektu)</t>
  </si>
  <si>
    <t>Skutečně čerpaná výše dotace ze SMO na rok 2021 (Zpráva o realizaci projektu)</t>
  </si>
  <si>
    <t>Nákladový rozpočet projektu - Podpora pravidelné činnosti dětských a mládežnických organizací a spolků a různých zájmových subjektů sdružujících příslušníky všech věkových kategorií - PK 2/21</t>
  </si>
  <si>
    <t xml:space="preserve">SMO - dotace prevence kriminality </t>
  </si>
  <si>
    <t>** Vyplňte pouze žlutě podbarvené buňky</t>
  </si>
  <si>
    <t>Podpis statutárního zástupce:</t>
  </si>
  <si>
    <t>Personální zajištění projektu - Podpora pravidelné činnosti dětských a mládežnických organizací a spolků a různých zájmových subjektů sdružujících příslušníky všech věkových kategorií - PK 2/21</t>
  </si>
  <si>
    <t>Název projektu:</t>
  </si>
  <si>
    <t>Specifikace rozpočtu 
* povinná specifikace (popis) včetně rozpisu případných dílčích částek položky</t>
  </si>
  <si>
    <t>SMO - ostatní dotace (specifikujte program)</t>
  </si>
  <si>
    <t>Další veřejné zdroje - např. fondy EU, ministerstva, kraje, ostatní obce (specifikujte)</t>
  </si>
  <si>
    <t>Ostatní zdroje - např. nadace, sponzoři, dary, sbírky (specifikujte)</t>
  </si>
  <si>
    <t>Vlastní zdroje žadatele</t>
  </si>
  <si>
    <t xml:space="preserve">Jiné zdroje - specifikujte </t>
  </si>
  <si>
    <t>*</t>
  </si>
  <si>
    <t>jiné - specifikujte</t>
  </si>
  <si>
    <t xml:space="preserve">jiné - specifikujte </t>
  </si>
  <si>
    <t>ŽÁDOST O DOTACI</t>
  </si>
  <si>
    <t>ÚPRAVA ROZPOČTU - SMLOUVA</t>
  </si>
  <si>
    <t>ZÁVĚREČNÉ VYÚČTOVÁNÍ</t>
  </si>
  <si>
    <t>viz. personální zajištění</t>
  </si>
  <si>
    <t>1.6.</t>
  </si>
  <si>
    <t>Náklady z drobného dlouhodobého majetku - účetní jednotky dle vyhlášky č. 410/2009 Sb. (SU - syntetický účet 558)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</si>
</sst>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37">
    <xf numFmtId="0" fontId="0" fillId="0" borderId="0" xfId="0"/>
    <xf numFmtId="0" fontId="2" fillId="5" borderId="1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7" borderId="12" xfId="2" applyFont="1" applyFill="1" applyBorder="1" applyAlignment="1">
      <alignment wrapText="1"/>
    </xf>
    <xf numFmtId="0" fontId="1" fillId="7" borderId="11" xfId="2" applyFont="1" applyFill="1" applyBorder="1" applyAlignment="1">
      <alignment wrapText="1"/>
    </xf>
    <xf numFmtId="0" fontId="1" fillId="7" borderId="11" xfId="2" applyFont="1" applyFill="1" applyBorder="1" applyAlignment="1" applyProtection="1">
      <alignment wrapText="1"/>
      <protection locked="0"/>
    </xf>
    <xf numFmtId="0" fontId="6" fillId="0" borderId="0" xfId="0" applyFont="1" applyProtection="1"/>
    <xf numFmtId="0" fontId="2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9" borderId="25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6" fillId="0" borderId="29" xfId="0" applyFont="1" applyBorder="1" applyProtection="1">
      <protection locked="0"/>
    </xf>
    <xf numFmtId="0" fontId="2" fillId="0" borderId="1" xfId="0" applyFont="1" applyBorder="1" applyAlignment="1" applyProtection="1">
      <alignment wrapText="1"/>
    </xf>
    <xf numFmtId="0" fontId="2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2" fillId="9" borderId="30" xfId="0" applyFont="1" applyFill="1" applyBorder="1" applyAlignment="1" applyProtection="1">
      <alignment vertical="center"/>
    </xf>
    <xf numFmtId="0" fontId="1" fillId="9" borderId="25" xfId="0" applyFont="1" applyFill="1" applyBorder="1" applyAlignment="1" applyProtection="1">
      <alignment horizontal="center"/>
    </xf>
    <xf numFmtId="0" fontId="1" fillId="0" borderId="31" xfId="0" applyFont="1" applyBorder="1" applyProtection="1">
      <protection locked="0"/>
    </xf>
    <xf numFmtId="0" fontId="6" fillId="0" borderId="32" xfId="0" applyFont="1" applyBorder="1" applyAlignment="1" applyProtection="1">
      <alignment horizontal="center"/>
      <protection locked="0"/>
    </xf>
    <xf numFmtId="4" fontId="6" fillId="0" borderId="32" xfId="0" applyNumberFormat="1" applyFont="1" applyBorder="1" applyAlignment="1" applyProtection="1">
      <alignment horizontal="right" indent="1"/>
      <protection locked="0"/>
    </xf>
    <xf numFmtId="4" fontId="6" fillId="9" borderId="32" xfId="0" applyNumberFormat="1" applyFont="1" applyFill="1" applyBorder="1" applyAlignment="1" applyProtection="1">
      <alignment horizontal="right" indent="1"/>
    </xf>
    <xf numFmtId="0" fontId="2" fillId="0" borderId="33" xfId="0" applyFont="1" applyBorder="1" applyProtection="1">
      <protection locked="0"/>
    </xf>
    <xf numFmtId="0" fontId="6" fillId="0" borderId="34" xfId="0" applyFont="1" applyBorder="1" applyAlignment="1" applyProtection="1">
      <alignment horizontal="center"/>
      <protection locked="0"/>
    </xf>
    <xf numFmtId="4" fontId="6" fillId="0" borderId="34" xfId="0" applyNumberFormat="1" applyFont="1" applyBorder="1" applyAlignment="1" applyProtection="1">
      <alignment horizontal="right" indent="1"/>
      <protection locked="0"/>
    </xf>
    <xf numFmtId="0" fontId="6" fillId="0" borderId="33" xfId="0" applyFont="1" applyBorder="1" applyProtection="1">
      <protection locked="0"/>
    </xf>
    <xf numFmtId="0" fontId="6" fillId="0" borderId="35" xfId="0" applyFont="1" applyBorder="1" applyAlignment="1" applyProtection="1">
      <alignment horizontal="center"/>
      <protection locked="0"/>
    </xf>
    <xf numFmtId="4" fontId="6" fillId="0" borderId="35" xfId="0" applyNumberFormat="1" applyFont="1" applyBorder="1" applyAlignment="1" applyProtection="1">
      <alignment horizontal="right" indent="1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4" fontId="6" fillId="0" borderId="34" xfId="0" applyNumberFormat="1" applyFont="1" applyFill="1" applyBorder="1" applyAlignment="1" applyProtection="1">
      <alignment horizontal="right" indent="1"/>
      <protection locked="0"/>
    </xf>
    <xf numFmtId="0" fontId="6" fillId="0" borderId="31" xfId="0" applyFont="1" applyBorder="1" applyProtection="1">
      <protection locked="0"/>
    </xf>
    <xf numFmtId="0" fontId="6" fillId="0" borderId="36" xfId="0" applyFont="1" applyBorder="1" applyAlignment="1" applyProtection="1">
      <alignment horizontal="center"/>
      <protection locked="0"/>
    </xf>
    <xf numFmtId="4" fontId="6" fillId="0" borderId="36" xfId="0" applyNumberFormat="1" applyFont="1" applyBorder="1" applyAlignment="1" applyProtection="1">
      <alignment horizontal="right" indent="1"/>
      <protection locked="0"/>
    </xf>
    <xf numFmtId="0" fontId="6" fillId="0" borderId="1" xfId="0" applyFont="1" applyBorder="1" applyAlignment="1" applyProtection="1">
      <alignment horizontal="right" indent="1"/>
    </xf>
    <xf numFmtId="4" fontId="6" fillId="0" borderId="1" xfId="0" applyNumberFormat="1" applyFont="1" applyBorder="1" applyAlignment="1" applyProtection="1">
      <alignment horizontal="right" indent="1"/>
    </xf>
    <xf numFmtId="4" fontId="6" fillId="0" borderId="1" xfId="0" applyNumberFormat="1" applyFont="1" applyBorder="1" applyAlignment="1" applyProtection="1">
      <alignment horizontal="right" wrapText="1" indent="1"/>
    </xf>
    <xf numFmtId="0" fontId="6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 wrapText="1"/>
    </xf>
    <xf numFmtId="4" fontId="6" fillId="0" borderId="37" xfId="0" applyNumberFormat="1" applyFont="1" applyBorder="1" applyAlignment="1" applyProtection="1">
      <alignment horizontal="right" indent="1"/>
      <protection locked="0"/>
    </xf>
    <xf numFmtId="4" fontId="6" fillId="9" borderId="22" xfId="0" applyNumberFormat="1" applyFont="1" applyFill="1" applyBorder="1" applyAlignment="1" applyProtection="1">
      <alignment horizontal="right" indent="1"/>
    </xf>
    <xf numFmtId="4" fontId="6" fillId="0" borderId="22" xfId="0" applyNumberFormat="1" applyFont="1" applyFill="1" applyBorder="1" applyAlignment="1" applyProtection="1">
      <alignment horizontal="right" indent="1"/>
      <protection locked="0"/>
    </xf>
    <xf numFmtId="4" fontId="6" fillId="0" borderId="0" xfId="0" applyNumberFormat="1" applyFont="1" applyBorder="1" applyAlignment="1" applyProtection="1">
      <alignment horizontal="right" indent="1"/>
    </xf>
    <xf numFmtId="4" fontId="6" fillId="0" borderId="8" xfId="0" applyNumberFormat="1" applyFont="1" applyBorder="1" applyAlignment="1" applyProtection="1">
      <alignment horizontal="right" indent="1"/>
      <protection locked="0"/>
    </xf>
    <xf numFmtId="4" fontId="6" fillId="0" borderId="22" xfId="0" applyNumberFormat="1" applyFont="1" applyBorder="1" applyAlignment="1" applyProtection="1">
      <alignment horizontal="right" indent="1"/>
      <protection locked="0"/>
    </xf>
    <xf numFmtId="4" fontId="6" fillId="0" borderId="9" xfId="0" applyNumberFormat="1" applyFont="1" applyBorder="1" applyAlignment="1" applyProtection="1">
      <alignment horizontal="right" indent="1"/>
      <protection locked="0"/>
    </xf>
    <xf numFmtId="4" fontId="6" fillId="0" borderId="8" xfId="0" applyNumberFormat="1" applyFont="1" applyFill="1" applyBorder="1" applyAlignment="1" applyProtection="1">
      <alignment horizontal="right" indent="1"/>
      <protection locked="0"/>
    </xf>
    <xf numFmtId="4" fontId="6" fillId="0" borderId="0" xfId="0" applyNumberFormat="1" applyFont="1" applyFill="1" applyBorder="1" applyAlignment="1" applyProtection="1">
      <alignment horizontal="right" indent="1"/>
    </xf>
    <xf numFmtId="4" fontId="6" fillId="0" borderId="38" xfId="0" applyNumberFormat="1" applyFont="1" applyBorder="1" applyAlignment="1" applyProtection="1">
      <alignment horizontal="right" indent="1"/>
      <protection locked="0"/>
    </xf>
    <xf numFmtId="3" fontId="1" fillId="0" borderId="1" xfId="0" applyNumberFormat="1" applyFont="1" applyBorder="1" applyAlignment="1" applyProtection="1">
      <alignment horizontal="center"/>
    </xf>
    <xf numFmtId="4" fontId="6" fillId="0" borderId="1" xfId="0" applyNumberFormat="1" applyFont="1" applyBorder="1" applyAlignment="1" applyProtection="1"/>
    <xf numFmtId="3" fontId="2" fillId="5" borderId="1" xfId="2" applyNumberFormat="1" applyFont="1" applyFill="1" applyBorder="1" applyAlignment="1">
      <alignment horizontal="center" vertical="center" wrapText="1"/>
    </xf>
    <xf numFmtId="3" fontId="2" fillId="5" borderId="28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2" applyFont="1" applyAlignment="1" applyProtection="1">
      <alignment wrapText="1"/>
      <protection locked="0"/>
    </xf>
    <xf numFmtId="0" fontId="1" fillId="0" borderId="19" xfId="2" applyFont="1" applyBorder="1" applyAlignment="1">
      <alignment horizontal="center" wrapText="1"/>
    </xf>
    <xf numFmtId="0" fontId="1" fillId="0" borderId="6" xfId="2" applyFont="1" applyBorder="1" applyAlignment="1" applyProtection="1">
      <alignment horizontal="center" wrapText="1"/>
      <protection locked="0"/>
    </xf>
    <xf numFmtId="0" fontId="1" fillId="0" borderId="12" xfId="2" applyFont="1" applyBorder="1" applyAlignment="1" applyProtection="1">
      <alignment horizontal="center" wrapText="1"/>
      <protection locked="0"/>
    </xf>
    <xf numFmtId="0" fontId="1" fillId="0" borderId="6" xfId="2" applyFont="1" applyBorder="1" applyAlignment="1">
      <alignment horizontal="center" wrapText="1"/>
    </xf>
    <xf numFmtId="0" fontId="1" fillId="0" borderId="10" xfId="2" applyFont="1" applyBorder="1" applyAlignment="1" applyProtection="1">
      <alignment horizontal="center" wrapText="1"/>
      <protection locked="0"/>
    </xf>
    <xf numFmtId="0" fontId="1" fillId="0" borderId="2" xfId="2" applyFont="1" applyBorder="1" applyAlignment="1">
      <alignment horizontal="center" wrapText="1"/>
    </xf>
    <xf numFmtId="3" fontId="2" fillId="5" borderId="18" xfId="2" applyNumberFormat="1" applyFont="1" applyFill="1" applyBorder="1" applyAlignment="1">
      <alignment horizontal="center" wrapText="1"/>
    </xf>
    <xf numFmtId="3" fontId="2" fillId="5" borderId="1" xfId="2" applyNumberFormat="1" applyFont="1" applyFill="1" applyBorder="1" applyAlignment="1">
      <alignment horizontal="center" wrapText="1"/>
    </xf>
    <xf numFmtId="3" fontId="2" fillId="5" borderId="28" xfId="2" applyNumberFormat="1" applyFont="1" applyFill="1" applyBorder="1" applyAlignment="1">
      <alignment horizontal="center" wrapText="1"/>
    </xf>
    <xf numFmtId="0" fontId="2" fillId="5" borderId="3" xfId="2" applyFont="1" applyFill="1" applyBorder="1" applyAlignment="1">
      <alignment horizontal="center" wrapText="1"/>
    </xf>
    <xf numFmtId="0" fontId="2" fillId="2" borderId="18" xfId="2" applyFont="1" applyFill="1" applyBorder="1" applyAlignment="1">
      <alignment wrapText="1"/>
    </xf>
    <xf numFmtId="0" fontId="2" fillId="2" borderId="1" xfId="2" applyFont="1" applyFill="1" applyBorder="1" applyAlignment="1">
      <alignment wrapText="1"/>
    </xf>
    <xf numFmtId="3" fontId="1" fillId="2" borderId="18" xfId="2" applyNumberFormat="1" applyFont="1" applyFill="1" applyBorder="1" applyAlignment="1">
      <alignment horizontal="center" wrapText="1"/>
    </xf>
    <xf numFmtId="0" fontId="2" fillId="4" borderId="19" xfId="2" applyFont="1" applyFill="1" applyBorder="1" applyAlignment="1">
      <alignment wrapText="1"/>
    </xf>
    <xf numFmtId="0" fontId="2" fillId="4" borderId="22" xfId="2" applyFont="1" applyFill="1" applyBorder="1" applyAlignment="1">
      <alignment wrapText="1"/>
    </xf>
    <xf numFmtId="3" fontId="1" fillId="4" borderId="11" xfId="2" applyNumberFormat="1" applyFont="1" applyFill="1" applyBorder="1" applyAlignment="1">
      <alignment horizontal="center" wrapText="1"/>
    </xf>
    <xf numFmtId="3" fontId="1" fillId="4" borderId="22" xfId="2" applyNumberFormat="1" applyFont="1" applyFill="1" applyBorder="1" applyAlignment="1">
      <alignment horizontal="center" wrapText="1"/>
    </xf>
    <xf numFmtId="0" fontId="1" fillId="7" borderId="6" xfId="2" applyFont="1" applyFill="1" applyBorder="1" applyAlignment="1">
      <alignment wrapText="1"/>
    </xf>
    <xf numFmtId="3" fontId="1" fillId="8" borderId="12" xfId="2" applyNumberFormat="1" applyFont="1" applyFill="1" applyBorder="1" applyAlignment="1" applyProtection="1">
      <alignment horizontal="center" wrapText="1"/>
      <protection locked="0"/>
    </xf>
    <xf numFmtId="0" fontId="2" fillId="7" borderId="6" xfId="2" applyFont="1" applyFill="1" applyBorder="1" applyAlignment="1">
      <alignment wrapText="1"/>
    </xf>
    <xf numFmtId="0" fontId="2" fillId="7" borderId="20" xfId="2" applyFont="1" applyFill="1" applyBorder="1" applyAlignment="1">
      <alignment wrapText="1"/>
    </xf>
    <xf numFmtId="3" fontId="1" fillId="8" borderId="24" xfId="2" applyNumberFormat="1" applyFont="1" applyFill="1" applyBorder="1" applyAlignment="1" applyProtection="1">
      <alignment horizontal="center" wrapText="1"/>
      <protection locked="0"/>
    </xf>
    <xf numFmtId="0" fontId="2" fillId="4" borderId="18" xfId="2" applyFont="1" applyFill="1" applyBorder="1" applyAlignment="1">
      <alignment wrapText="1"/>
    </xf>
    <xf numFmtId="0" fontId="2" fillId="4" borderId="1" xfId="2" applyFont="1" applyFill="1" applyBorder="1" applyAlignment="1">
      <alignment wrapText="1"/>
    </xf>
    <xf numFmtId="3" fontId="1" fillId="4" borderId="1" xfId="2" applyNumberFormat="1" applyFont="1" applyFill="1" applyBorder="1" applyAlignment="1">
      <alignment horizontal="center" wrapText="1"/>
    </xf>
    <xf numFmtId="0" fontId="1" fillId="7" borderId="19" xfId="2" applyFont="1" applyFill="1" applyBorder="1" applyAlignment="1">
      <alignment wrapText="1"/>
    </xf>
    <xf numFmtId="0" fontId="1" fillId="7" borderId="22" xfId="2" applyFont="1" applyFill="1" applyBorder="1" applyAlignment="1">
      <alignment wrapText="1"/>
    </xf>
    <xf numFmtId="3" fontId="1" fillId="8" borderId="22" xfId="2" applyNumberFormat="1" applyFont="1" applyFill="1" applyBorder="1" applyAlignment="1" applyProtection="1">
      <alignment horizontal="center" wrapText="1"/>
      <protection locked="0"/>
    </xf>
    <xf numFmtId="3" fontId="1" fillId="8" borderId="23" xfId="2" applyNumberFormat="1" applyFont="1" applyFill="1" applyBorder="1" applyAlignment="1" applyProtection="1">
      <alignment horizontal="center" wrapText="1"/>
      <protection locked="0"/>
    </xf>
    <xf numFmtId="3" fontId="1" fillId="0" borderId="22" xfId="2" applyNumberFormat="1" applyFont="1" applyFill="1" applyBorder="1" applyAlignment="1" applyProtection="1">
      <alignment horizontal="center" wrapText="1"/>
      <protection locked="0"/>
    </xf>
    <xf numFmtId="0" fontId="1" fillId="0" borderId="5" xfId="2" applyFont="1" applyBorder="1" applyAlignment="1">
      <alignment wrapText="1"/>
    </xf>
    <xf numFmtId="0" fontId="1" fillId="0" borderId="11" xfId="2" applyFont="1" applyBorder="1" applyAlignment="1" applyProtection="1">
      <alignment wrapText="1"/>
      <protection locked="0"/>
    </xf>
    <xf numFmtId="0" fontId="2" fillId="4" borderId="4" xfId="2" applyFont="1" applyFill="1" applyBorder="1" applyAlignment="1">
      <alignment wrapText="1"/>
    </xf>
    <xf numFmtId="0" fontId="2" fillId="4" borderId="25" xfId="2" applyFont="1" applyFill="1" applyBorder="1" applyAlignment="1">
      <alignment wrapText="1"/>
    </xf>
    <xf numFmtId="3" fontId="1" fillId="2" borderId="1" xfId="2" applyNumberFormat="1" applyFont="1" applyFill="1" applyBorder="1" applyAlignment="1">
      <alignment horizontal="center" wrapText="1"/>
    </xf>
    <xf numFmtId="0" fontId="2" fillId="4" borderId="21" xfId="2" applyFont="1" applyFill="1" applyBorder="1" applyAlignment="1">
      <alignment wrapText="1"/>
    </xf>
    <xf numFmtId="0" fontId="2" fillId="4" borderId="26" xfId="2" applyFont="1" applyFill="1" applyBorder="1" applyAlignment="1">
      <alignment wrapText="1"/>
    </xf>
    <xf numFmtId="3" fontId="1" fillId="4" borderId="26" xfId="2" applyNumberFormat="1" applyFont="1" applyFill="1" applyBorder="1" applyAlignment="1">
      <alignment horizontal="center" wrapText="1"/>
    </xf>
    <xf numFmtId="0" fontId="1" fillId="7" borderId="5" xfId="2" applyFont="1" applyFill="1" applyBorder="1" applyAlignment="1">
      <alignment wrapText="1"/>
    </xf>
    <xf numFmtId="3" fontId="1" fillId="0" borderId="11" xfId="2" applyNumberFormat="1" applyFont="1" applyFill="1" applyBorder="1" applyAlignment="1" applyProtection="1">
      <alignment horizontal="center" wrapText="1"/>
      <protection locked="0"/>
    </xf>
    <xf numFmtId="3" fontId="1" fillId="4" borderId="25" xfId="2" applyNumberFormat="1" applyFont="1" applyFill="1" applyBorder="1" applyAlignment="1">
      <alignment horizontal="center" wrapText="1"/>
    </xf>
    <xf numFmtId="0" fontId="1" fillId="0" borderId="6" xfId="2" applyFont="1" applyBorder="1" applyAlignment="1">
      <alignment wrapText="1"/>
    </xf>
    <xf numFmtId="0" fontId="1" fillId="0" borderId="23" xfId="2" applyFont="1" applyBorder="1" applyAlignment="1" applyProtection="1">
      <alignment wrapText="1"/>
      <protection locked="0"/>
    </xf>
    <xf numFmtId="3" fontId="2" fillId="3" borderId="1" xfId="2" applyNumberFormat="1" applyFont="1" applyFill="1" applyBorder="1" applyAlignment="1">
      <alignment horizontal="center" wrapText="1"/>
    </xf>
    <xf numFmtId="3" fontId="2" fillId="5" borderId="18" xfId="2" applyNumberFormat="1" applyFont="1" applyFill="1" applyBorder="1" applyAlignment="1" applyProtection="1">
      <alignment horizontal="center" wrapText="1"/>
      <protection locked="0"/>
    </xf>
    <xf numFmtId="3" fontId="2" fillId="5" borderId="1" xfId="2" applyNumberFormat="1" applyFont="1" applyFill="1" applyBorder="1" applyAlignment="1" applyProtection="1">
      <alignment horizontal="center" wrapText="1"/>
      <protection locked="0"/>
    </xf>
    <xf numFmtId="3" fontId="2" fillId="5" borderId="28" xfId="2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3" fontId="1" fillId="4" borderId="19" xfId="2" applyNumberFormat="1" applyFont="1" applyFill="1" applyBorder="1" applyAlignment="1">
      <alignment horizontal="center" wrapText="1"/>
    </xf>
    <xf numFmtId="3" fontId="1" fillId="8" borderId="6" xfId="2" applyNumberFormat="1" applyFont="1" applyFill="1" applyBorder="1" applyAlignment="1" applyProtection="1">
      <alignment horizontal="center" wrapText="1"/>
      <protection locked="0"/>
    </xf>
    <xf numFmtId="3" fontId="1" fillId="8" borderId="7" xfId="2" applyNumberFormat="1" applyFont="1" applyFill="1" applyBorder="1" applyAlignment="1" applyProtection="1">
      <alignment horizontal="center" wrapText="1"/>
      <protection locked="0"/>
    </xf>
    <xf numFmtId="3" fontId="1" fillId="4" borderId="18" xfId="2" applyNumberFormat="1" applyFont="1" applyFill="1" applyBorder="1" applyAlignment="1">
      <alignment horizontal="center" wrapText="1"/>
    </xf>
    <xf numFmtId="3" fontId="1" fillId="8" borderId="19" xfId="2" applyNumberFormat="1" applyFont="1" applyFill="1" applyBorder="1" applyAlignment="1" applyProtection="1">
      <alignment horizontal="center" wrapText="1"/>
      <protection locked="0"/>
    </xf>
    <xf numFmtId="3" fontId="1" fillId="8" borderId="20" xfId="2" applyNumberFormat="1" applyFont="1" applyFill="1" applyBorder="1" applyAlignment="1" applyProtection="1">
      <alignment horizontal="center" wrapText="1"/>
      <protection locked="0"/>
    </xf>
    <xf numFmtId="3" fontId="1" fillId="0" borderId="19" xfId="2" applyNumberFormat="1" applyFont="1" applyFill="1" applyBorder="1" applyAlignment="1" applyProtection="1">
      <alignment horizontal="center" wrapText="1"/>
      <protection locked="0"/>
    </xf>
    <xf numFmtId="3" fontId="1" fillId="4" borderId="21" xfId="2" applyNumberFormat="1" applyFont="1" applyFill="1" applyBorder="1" applyAlignment="1">
      <alignment horizontal="center" wrapText="1"/>
    </xf>
    <xf numFmtId="3" fontId="1" fillId="0" borderId="5" xfId="2" applyNumberFormat="1" applyFont="1" applyFill="1" applyBorder="1" applyAlignment="1" applyProtection="1">
      <alignment horizontal="center" wrapText="1"/>
      <protection locked="0"/>
    </xf>
    <xf numFmtId="3" fontId="1" fillId="4" borderId="4" xfId="2" applyNumberFormat="1" applyFont="1" applyFill="1" applyBorder="1" applyAlignment="1">
      <alignment horizontal="center" wrapText="1"/>
    </xf>
    <xf numFmtId="3" fontId="2" fillId="3" borderId="18" xfId="2" applyNumberFormat="1" applyFont="1" applyFill="1" applyBorder="1" applyAlignment="1">
      <alignment horizontal="center" wrapText="1"/>
    </xf>
    <xf numFmtId="3" fontId="1" fillId="8" borderId="10" xfId="2" applyNumberFormat="1" applyFont="1" applyFill="1" applyBorder="1" applyAlignment="1" applyProtection="1">
      <alignment horizontal="center" wrapText="1"/>
      <protection locked="0"/>
    </xf>
    <xf numFmtId="0" fontId="1" fillId="8" borderId="12" xfId="2" applyFont="1" applyFill="1" applyBorder="1" applyAlignment="1" applyProtection="1">
      <alignment horizontal="center" wrapText="1"/>
      <protection locked="0"/>
    </xf>
    <xf numFmtId="0" fontId="2" fillId="9" borderId="0" xfId="0" applyFont="1" applyFill="1" applyBorder="1" applyAlignment="1" applyProtection="1">
      <alignment horizontal="center" wrapText="1"/>
    </xf>
    <xf numFmtId="4" fontId="6" fillId="0" borderId="46" xfId="0" applyNumberFormat="1" applyFont="1" applyFill="1" applyBorder="1" applyAlignment="1" applyProtection="1">
      <alignment horizontal="right" indent="1"/>
      <protection locked="0"/>
    </xf>
    <xf numFmtId="0" fontId="1" fillId="11" borderId="8" xfId="2" applyFont="1" applyFill="1" applyBorder="1" applyAlignment="1">
      <alignment wrapText="1"/>
    </xf>
    <xf numFmtId="0" fontId="1" fillId="0" borderId="8" xfId="2" applyFont="1" applyBorder="1" applyAlignment="1">
      <alignment wrapText="1"/>
    </xf>
    <xf numFmtId="0" fontId="1" fillId="0" borderId="8" xfId="2" applyFont="1" applyBorder="1" applyAlignment="1" applyProtection="1">
      <alignment wrapText="1"/>
      <protection locked="0"/>
    </xf>
    <xf numFmtId="0" fontId="1" fillId="0" borderId="8" xfId="2" applyFont="1" applyFill="1" applyBorder="1" applyAlignment="1" applyProtection="1">
      <alignment wrapText="1"/>
      <protection locked="0"/>
    </xf>
    <xf numFmtId="0" fontId="1" fillId="8" borderId="24" xfId="2" applyFont="1" applyFill="1" applyBorder="1" applyAlignment="1" applyProtection="1">
      <alignment horizontal="center" wrapText="1"/>
      <protection locked="0"/>
    </xf>
    <xf numFmtId="0" fontId="1" fillId="2" borderId="1" xfId="2" applyFont="1" applyFill="1" applyBorder="1" applyAlignment="1">
      <alignment horizontal="center" wrapText="1"/>
    </xf>
    <xf numFmtId="0" fontId="1" fillId="4" borderId="14" xfId="2" applyFont="1" applyFill="1" applyBorder="1" applyAlignment="1">
      <alignment horizontal="center" wrapText="1"/>
    </xf>
    <xf numFmtId="0" fontId="1" fillId="8" borderId="13" xfId="2" applyFont="1" applyFill="1" applyBorder="1" applyAlignment="1" applyProtection="1">
      <alignment horizontal="center" wrapText="1"/>
      <protection locked="0"/>
    </xf>
    <xf numFmtId="0" fontId="1" fillId="8" borderId="17" xfId="2" applyFont="1" applyFill="1" applyBorder="1" applyAlignment="1" applyProtection="1">
      <alignment horizontal="center" wrapText="1"/>
      <protection locked="0"/>
    </xf>
    <xf numFmtId="0" fontId="1" fillId="4" borderId="3" xfId="2" applyFont="1" applyFill="1" applyBorder="1" applyAlignment="1">
      <alignment horizontal="center" wrapText="1"/>
    </xf>
    <xf numFmtId="0" fontId="1" fillId="8" borderId="14" xfId="2" applyFont="1" applyFill="1" applyBorder="1" applyAlignment="1" applyProtection="1">
      <alignment horizontal="center" wrapText="1"/>
      <protection locked="0"/>
    </xf>
    <xf numFmtId="0" fontId="1" fillId="0" borderId="14" xfId="2" applyFont="1" applyFill="1" applyBorder="1" applyAlignment="1" applyProtection="1">
      <alignment horizontal="center" wrapText="1"/>
      <protection locked="0"/>
    </xf>
    <xf numFmtId="0" fontId="1" fillId="8" borderId="27" xfId="2" applyFont="1" applyFill="1" applyBorder="1" applyAlignment="1" applyProtection="1">
      <alignment horizontal="center" wrapText="1"/>
      <protection locked="0"/>
    </xf>
    <xf numFmtId="0" fontId="1" fillId="4" borderId="15" xfId="2" applyFont="1" applyFill="1" applyBorder="1" applyAlignment="1">
      <alignment horizontal="center" wrapText="1"/>
    </xf>
    <xf numFmtId="0" fontId="1" fillId="0" borderId="39" xfId="2" applyFont="1" applyFill="1" applyBorder="1" applyAlignment="1" applyProtection="1">
      <alignment horizontal="center" wrapText="1"/>
      <protection locked="0"/>
    </xf>
    <xf numFmtId="0" fontId="1" fillId="4" borderId="16" xfId="2" applyFont="1" applyFill="1" applyBorder="1" applyAlignment="1">
      <alignment horizontal="center" wrapText="1"/>
    </xf>
    <xf numFmtId="0" fontId="2" fillId="3" borderId="3" xfId="2" applyFont="1" applyFill="1" applyBorder="1" applyAlignment="1">
      <alignment horizontal="center" wrapText="1"/>
    </xf>
    <xf numFmtId="0" fontId="2" fillId="5" borderId="3" xfId="2" applyFont="1" applyFill="1" applyBorder="1" applyAlignment="1" applyProtection="1">
      <alignment horizontal="center" wrapText="1"/>
      <protection locked="0"/>
    </xf>
    <xf numFmtId="0" fontId="1" fillId="8" borderId="6" xfId="2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/>
    <xf numFmtId="1" fontId="2" fillId="0" borderId="47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1" fontId="7" fillId="0" borderId="29" xfId="0" applyNumberFormat="1" applyFont="1" applyBorder="1" applyAlignment="1">
      <alignment vertical="center" wrapText="1"/>
    </xf>
    <xf numFmtId="0" fontId="1" fillId="7" borderId="23" xfId="2" applyFont="1" applyFill="1" applyBorder="1" applyAlignment="1" applyProtection="1">
      <alignment wrapText="1"/>
      <protection locked="0"/>
    </xf>
    <xf numFmtId="0" fontId="2" fillId="2" borderId="4" xfId="2" applyFont="1" applyFill="1" applyBorder="1" applyAlignment="1">
      <alignment wrapText="1"/>
    </xf>
    <xf numFmtId="0" fontId="2" fillId="2" borderId="25" xfId="2" applyFont="1" applyFill="1" applyBorder="1" applyAlignment="1">
      <alignment wrapText="1"/>
    </xf>
    <xf numFmtId="3" fontId="1" fillId="2" borderId="25" xfId="2" applyNumberFormat="1" applyFont="1" applyFill="1" applyBorder="1" applyAlignment="1">
      <alignment horizontal="center" wrapText="1"/>
    </xf>
    <xf numFmtId="3" fontId="1" fillId="2" borderId="4" xfId="2" applyNumberFormat="1" applyFont="1" applyFill="1" applyBorder="1" applyAlignment="1">
      <alignment horizontal="center" wrapText="1"/>
    </xf>
    <xf numFmtId="0" fontId="1" fillId="2" borderId="25" xfId="2" applyFont="1" applyFill="1" applyBorder="1" applyAlignment="1">
      <alignment horizontal="center" wrapText="1"/>
    </xf>
    <xf numFmtId="0" fontId="1" fillId="7" borderId="23" xfId="2" applyFont="1" applyFill="1" applyBorder="1" applyAlignment="1">
      <alignment wrapText="1"/>
    </xf>
    <xf numFmtId="3" fontId="1" fillId="8" borderId="11" xfId="2" applyNumberFormat="1" applyFont="1" applyFill="1" applyBorder="1" applyAlignment="1" applyProtection="1">
      <alignment horizontal="center" wrapText="1"/>
      <protection locked="0"/>
    </xf>
    <xf numFmtId="0" fontId="1" fillId="7" borderId="15" xfId="2" applyFont="1" applyFill="1" applyBorder="1" applyAlignment="1" applyProtection="1">
      <alignment wrapText="1"/>
      <protection locked="0"/>
    </xf>
    <xf numFmtId="0" fontId="1" fillId="8" borderId="11" xfId="2" applyFont="1" applyFill="1" applyBorder="1" applyAlignment="1" applyProtection="1">
      <alignment horizontal="center" wrapText="1"/>
      <protection locked="0"/>
    </xf>
    <xf numFmtId="0" fontId="1" fillId="8" borderId="23" xfId="2" applyFont="1" applyFill="1" applyBorder="1" applyAlignment="1" applyProtection="1">
      <alignment horizontal="center" wrapText="1"/>
      <protection locked="0"/>
    </xf>
    <xf numFmtId="0" fontId="1" fillId="12" borderId="13" xfId="2" applyFont="1" applyFill="1" applyBorder="1" applyAlignment="1" applyProtection="1">
      <alignment horizontal="center" wrapText="1"/>
      <protection locked="0"/>
    </xf>
    <xf numFmtId="0" fontId="1" fillId="7" borderId="25" xfId="2" applyFont="1" applyFill="1" applyBorder="1" applyAlignment="1">
      <alignment wrapText="1"/>
    </xf>
    <xf numFmtId="0" fontId="1" fillId="12" borderId="17" xfId="2" applyFont="1" applyFill="1" applyBorder="1" applyAlignment="1" applyProtection="1">
      <alignment horizontal="center" wrapText="1"/>
      <protection locked="0"/>
    </xf>
    <xf numFmtId="0" fontId="1" fillId="7" borderId="7" xfId="2" applyFont="1" applyFill="1" applyBorder="1" applyAlignment="1" applyProtection="1">
      <alignment wrapText="1"/>
      <protection locked="0"/>
    </xf>
    <xf numFmtId="3" fontId="1" fillId="12" borderId="5" xfId="2" applyNumberFormat="1" applyFont="1" applyFill="1" applyBorder="1" applyAlignment="1" applyProtection="1">
      <alignment horizontal="center" wrapText="1"/>
      <protection locked="0"/>
    </xf>
    <xf numFmtId="3" fontId="1" fillId="12" borderId="7" xfId="2" applyNumberFormat="1" applyFont="1" applyFill="1" applyBorder="1" applyAlignment="1" applyProtection="1">
      <alignment horizontal="center" wrapText="1"/>
      <protection locked="0"/>
    </xf>
    <xf numFmtId="3" fontId="1" fillId="12" borderId="39" xfId="2" applyNumberFormat="1" applyFont="1" applyFill="1" applyBorder="1" applyAlignment="1" applyProtection="1">
      <alignment horizontal="center" wrapText="1"/>
      <protection locked="0"/>
    </xf>
    <xf numFmtId="3" fontId="1" fillId="12" borderId="17" xfId="2" applyNumberFormat="1" applyFont="1" applyFill="1" applyBorder="1" applyAlignment="1" applyProtection="1">
      <alignment horizontal="center" wrapText="1"/>
      <protection locked="0"/>
    </xf>
    <xf numFmtId="3" fontId="1" fillId="12" borderId="11" xfId="2" applyNumberFormat="1" applyFont="1" applyFill="1" applyBorder="1" applyAlignment="1" applyProtection="1">
      <alignment horizontal="center" wrapText="1"/>
      <protection locked="0"/>
    </xf>
    <xf numFmtId="3" fontId="1" fillId="12" borderId="24" xfId="2" applyNumberFormat="1" applyFont="1" applyFill="1" applyBorder="1" applyAlignment="1" applyProtection="1">
      <alignment horizontal="center" wrapText="1"/>
      <protection locked="0"/>
    </xf>
    <xf numFmtId="0" fontId="3" fillId="0" borderId="18" xfId="2" applyFont="1" applyBorder="1" applyAlignment="1" applyProtection="1">
      <alignment horizontal="center" vertical="center" wrapText="1"/>
      <protection locked="0"/>
    </xf>
    <xf numFmtId="0" fontId="3" fillId="0" borderId="28" xfId="2" applyFont="1" applyBorder="1" applyAlignment="1" applyProtection="1">
      <alignment horizontal="center" vertical="center" wrapText="1"/>
      <protection locked="0"/>
    </xf>
    <xf numFmtId="0" fontId="3" fillId="0" borderId="3" xfId="2" applyFont="1" applyBorder="1" applyAlignment="1" applyProtection="1">
      <alignment horizontal="center" vertical="center" wrapText="1"/>
      <protection locked="0"/>
    </xf>
    <xf numFmtId="0" fontId="2" fillId="0" borderId="26" xfId="2" applyFont="1" applyBorder="1" applyAlignment="1">
      <alignment horizontal="center" vertical="center" wrapText="1"/>
    </xf>
    <xf numFmtId="0" fontId="2" fillId="0" borderId="25" xfId="2" applyFont="1" applyBorder="1" applyAlignment="1">
      <alignment horizontal="center" vertical="center" wrapText="1"/>
    </xf>
    <xf numFmtId="0" fontId="2" fillId="5" borderId="18" xfId="2" applyFont="1" applyFill="1" applyBorder="1" applyAlignment="1" applyProtection="1">
      <alignment horizontal="left" wrapText="1"/>
      <protection locked="0"/>
    </xf>
    <xf numFmtId="0" fontId="2" fillId="5" borderId="28" xfId="2" applyFont="1" applyFill="1" applyBorder="1" applyAlignment="1" applyProtection="1">
      <alignment horizontal="left" wrapText="1"/>
      <protection locked="0"/>
    </xf>
    <xf numFmtId="0" fontId="2" fillId="5" borderId="43" xfId="2" applyFont="1" applyFill="1" applyBorder="1" applyAlignment="1" applyProtection="1">
      <alignment horizontal="left" wrapText="1"/>
      <protection locked="0"/>
    </xf>
    <xf numFmtId="0" fontId="2" fillId="5" borderId="44" xfId="2" applyFont="1" applyFill="1" applyBorder="1" applyAlignment="1" applyProtection="1">
      <alignment horizontal="left" wrapText="1"/>
      <protection locked="0"/>
    </xf>
    <xf numFmtId="0" fontId="2" fillId="5" borderId="18" xfId="2" applyFont="1" applyFill="1" applyBorder="1" applyAlignment="1">
      <alignment horizontal="left" vertical="center" wrapText="1"/>
    </xf>
    <xf numFmtId="0" fontId="2" fillId="5" borderId="28" xfId="2" applyFont="1" applyFill="1" applyBorder="1" applyAlignment="1">
      <alignment horizontal="left" vertical="center" wrapText="1"/>
    </xf>
    <xf numFmtId="0" fontId="2" fillId="8" borderId="18" xfId="0" applyFont="1" applyFill="1" applyBorder="1" applyAlignment="1">
      <alignment horizontal="left" vertical="center" wrapText="1"/>
    </xf>
    <xf numFmtId="0" fontId="2" fillId="8" borderId="28" xfId="0" applyFont="1" applyFill="1" applyBorder="1" applyAlignment="1">
      <alignment horizontal="left" vertical="center" wrapText="1"/>
    </xf>
    <xf numFmtId="0" fontId="2" fillId="8" borderId="18" xfId="2" applyFont="1" applyFill="1" applyBorder="1" applyAlignment="1" applyProtection="1">
      <alignment horizontal="left" vertical="center" wrapText="1"/>
      <protection locked="0"/>
    </xf>
    <xf numFmtId="0" fontId="2" fillId="8" borderId="28" xfId="2" applyFont="1" applyFill="1" applyBorder="1" applyAlignment="1" applyProtection="1">
      <alignment horizontal="left" vertical="center" wrapText="1"/>
      <protection locked="0"/>
    </xf>
    <xf numFmtId="0" fontId="2" fillId="3" borderId="4" xfId="2" applyFont="1" applyFill="1" applyBorder="1" applyAlignment="1">
      <alignment horizontal="left" wrapText="1"/>
    </xf>
    <xf numFmtId="0" fontId="2" fillId="3" borderId="16" xfId="2" applyFont="1" applyFill="1" applyBorder="1" applyAlignment="1">
      <alignment horizontal="left" wrapText="1"/>
    </xf>
    <xf numFmtId="0" fontId="6" fillId="6" borderId="0" xfId="0" applyFont="1" applyFill="1" applyAlignment="1">
      <alignment horizontal="left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left" vertical="center" wrapText="1"/>
    </xf>
    <xf numFmtId="0" fontId="8" fillId="10" borderId="42" xfId="0" applyFont="1" applyFill="1" applyBorder="1" applyAlignment="1">
      <alignment horizontal="left" vertical="center" wrapText="1"/>
    </xf>
    <xf numFmtId="0" fontId="8" fillId="10" borderId="4" xfId="0" applyFont="1" applyFill="1" applyBorder="1" applyAlignment="1">
      <alignment horizontal="left" vertical="center" wrapText="1"/>
    </xf>
    <xf numFmtId="0" fontId="8" fillId="10" borderId="41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2" fillId="2" borderId="18" xfId="0" applyFont="1" applyFill="1" applyBorder="1" applyAlignment="1" applyProtection="1">
      <alignment horizontal="left" wrapText="1"/>
    </xf>
    <xf numFmtId="0" fontId="2" fillId="2" borderId="28" xfId="0" applyFont="1" applyFill="1" applyBorder="1" applyAlignment="1" applyProtection="1">
      <alignment horizontal="left" wrapText="1"/>
    </xf>
    <xf numFmtId="0" fontId="2" fillId="2" borderId="3" xfId="0" applyFont="1" applyFill="1" applyBorder="1" applyAlignment="1" applyProtection="1">
      <alignment horizontal="left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9" borderId="26" xfId="0" applyFont="1" applyFill="1" applyBorder="1" applyAlignment="1" applyProtection="1">
      <alignment horizontal="center" vertical="center" wrapText="1"/>
    </xf>
    <xf numFmtId="0" fontId="2" fillId="9" borderId="3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left"/>
    </xf>
    <xf numFmtId="0" fontId="2" fillId="2" borderId="28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0" fontId="1" fillId="0" borderId="0" xfId="0" applyFont="1" applyBorder="1" applyAlignment="1">
      <alignment horizontal="left" vertical="center"/>
    </xf>
    <xf numFmtId="0" fontId="2" fillId="0" borderId="0" xfId="2" applyFont="1" applyBorder="1" applyAlignment="1" applyProtection="1">
      <alignment horizontal="left" vertical="center"/>
      <protection locked="0"/>
    </xf>
    <xf numFmtId="0" fontId="2" fillId="9" borderId="25" xfId="0" applyFont="1" applyFill="1" applyBorder="1" applyAlignment="1" applyProtection="1">
      <alignment horizontal="center" vertical="center" wrapText="1"/>
    </xf>
    <xf numFmtId="0" fontId="1" fillId="0" borderId="30" xfId="0" applyFont="1" applyFill="1" applyBorder="1" applyAlignment="1" applyProtection="1">
      <alignment horizontal="center" vertical="center" wrapText="1"/>
    </xf>
    <xf numFmtId="0" fontId="1" fillId="0" borderId="25" xfId="0" applyFont="1" applyFill="1" applyBorder="1" applyAlignment="1" applyProtection="1">
      <alignment horizontal="center" vertical="center" wrapText="1"/>
    </xf>
    <xf numFmtId="0" fontId="5" fillId="9" borderId="30" xfId="0" applyFont="1" applyFill="1" applyBorder="1" applyAlignment="1" applyProtection="1">
      <alignment horizontal="center" wrapText="1"/>
    </xf>
    <xf numFmtId="0" fontId="5" fillId="9" borderId="30" xfId="0" applyFont="1" applyFill="1" applyBorder="1" applyAlignment="1" applyProtection="1">
      <alignment horizontal="center" vertical="center" wrapText="1"/>
    </xf>
    <xf numFmtId="0" fontId="6" fillId="0" borderId="4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</cellXfs>
  <cellStyles count="3">
    <cellStyle name="Měna 2" xfId="1"/>
    <cellStyle name="Normální" xfId="0" builtinId="0"/>
    <cellStyle name="Normální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5468"/>
  <sheetViews>
    <sheetView tabSelected="1" zoomScale="70" zoomScaleNormal="70" workbookViewId="0">
      <selection activeCell="R13" sqref="R13"/>
    </sheetView>
  </sheetViews>
  <sheetFormatPr defaultColWidth="9.140625" defaultRowHeight="12.75" x14ac:dyDescent="0.2"/>
  <cols>
    <col min="1" max="1" width="14.5703125" style="59" customWidth="1"/>
    <col min="2" max="2" width="54.28515625" style="59" customWidth="1"/>
    <col min="3" max="4" width="22.7109375" style="59" customWidth="1"/>
    <col min="5" max="7" width="22.7109375" style="59" hidden="1" customWidth="1"/>
    <col min="8" max="8" width="33" style="59" customWidth="1"/>
    <col min="9" max="11" width="9.5703125" style="59" customWidth="1"/>
    <col min="12" max="16384" width="9.140625" style="59"/>
  </cols>
  <sheetData>
    <row r="1" spans="1:10" ht="34.5" customHeight="1" thickBot="1" x14ac:dyDescent="0.25">
      <c r="A1" s="174" t="s">
        <v>74</v>
      </c>
      <c r="B1" s="175"/>
      <c r="C1" s="175"/>
      <c r="D1" s="175"/>
      <c r="E1" s="175"/>
      <c r="F1" s="175"/>
      <c r="G1" s="175"/>
      <c r="H1" s="176"/>
      <c r="I1" s="60"/>
      <c r="J1" s="60"/>
    </row>
    <row r="2" spans="1:10" ht="39" customHeight="1" thickBot="1" x14ac:dyDescent="0.25">
      <c r="A2" s="185" t="s">
        <v>67</v>
      </c>
      <c r="B2" s="186"/>
      <c r="C2" s="177" t="s">
        <v>69</v>
      </c>
      <c r="D2" s="177" t="s">
        <v>70</v>
      </c>
      <c r="E2" s="177" t="s">
        <v>71</v>
      </c>
      <c r="F2" s="177" t="s">
        <v>72</v>
      </c>
      <c r="G2" s="177" t="s">
        <v>73</v>
      </c>
      <c r="H2" s="177" t="s">
        <v>80</v>
      </c>
      <c r="I2" s="60"/>
      <c r="J2" s="60"/>
    </row>
    <row r="3" spans="1:10" ht="15.75" customHeight="1" thickBot="1" x14ac:dyDescent="0.25">
      <c r="A3" s="187" t="s">
        <v>79</v>
      </c>
      <c r="B3" s="188"/>
      <c r="C3" s="178"/>
      <c r="D3" s="178"/>
      <c r="E3" s="178"/>
      <c r="F3" s="178"/>
      <c r="G3" s="178"/>
      <c r="H3" s="178"/>
      <c r="I3" s="60"/>
      <c r="J3" s="60"/>
    </row>
    <row r="4" spans="1:10" ht="15" customHeight="1" thickBot="1" x14ac:dyDescent="0.25">
      <c r="A4" s="181" t="s">
        <v>15</v>
      </c>
      <c r="B4" s="182"/>
      <c r="C4" s="57">
        <f>SUM(C5:C10)</f>
        <v>0</v>
      </c>
      <c r="D4" s="57">
        <f>SUM(D5)</f>
        <v>0</v>
      </c>
      <c r="E4" s="57">
        <f>SUM(E5)</f>
        <v>0</v>
      </c>
      <c r="F4" s="57">
        <f>SUM(F5:F10)</f>
        <v>0</v>
      </c>
      <c r="G4" s="58">
        <f>SUM(G5)</f>
        <v>0</v>
      </c>
      <c r="H4" s="1"/>
      <c r="I4" s="60"/>
      <c r="J4" s="60"/>
    </row>
    <row r="5" spans="1:10" x14ac:dyDescent="0.2">
      <c r="A5" s="61">
        <v>1</v>
      </c>
      <c r="B5" s="5" t="s">
        <v>75</v>
      </c>
      <c r="C5" s="115"/>
      <c r="D5" s="79"/>
      <c r="E5" s="125"/>
      <c r="F5" s="79"/>
      <c r="G5" s="115"/>
      <c r="H5" s="126"/>
      <c r="I5" s="60"/>
      <c r="J5" s="60"/>
    </row>
    <row r="6" spans="1:10" x14ac:dyDescent="0.2">
      <c r="A6" s="61">
        <v>2</v>
      </c>
      <c r="B6" s="129" t="s">
        <v>81</v>
      </c>
      <c r="C6" s="147"/>
      <c r="D6" s="63" t="s">
        <v>16</v>
      </c>
      <c r="E6" s="62" t="s">
        <v>16</v>
      </c>
      <c r="F6" s="126"/>
      <c r="G6" s="62" t="s">
        <v>16</v>
      </c>
      <c r="H6" s="126" t="s">
        <v>86</v>
      </c>
      <c r="I6" s="60"/>
      <c r="J6" s="60"/>
    </row>
    <row r="7" spans="1:10" ht="25.5" x14ac:dyDescent="0.2">
      <c r="A7" s="64">
        <v>3</v>
      </c>
      <c r="B7" s="130" t="s">
        <v>82</v>
      </c>
      <c r="C7" s="115"/>
      <c r="D7" s="63" t="s">
        <v>16</v>
      </c>
      <c r="E7" s="65" t="s">
        <v>16</v>
      </c>
      <c r="F7" s="126"/>
      <c r="G7" s="63" t="s">
        <v>16</v>
      </c>
      <c r="H7" s="126" t="s">
        <v>86</v>
      </c>
      <c r="I7" s="60"/>
      <c r="J7" s="60"/>
    </row>
    <row r="8" spans="1:10" ht="13.5" customHeight="1" x14ac:dyDescent="0.2">
      <c r="A8" s="64">
        <v>4</v>
      </c>
      <c r="B8" s="131" t="s">
        <v>83</v>
      </c>
      <c r="C8" s="115"/>
      <c r="D8" s="63" t="s">
        <v>16</v>
      </c>
      <c r="E8" s="65" t="s">
        <v>16</v>
      </c>
      <c r="F8" s="126"/>
      <c r="G8" s="63" t="s">
        <v>16</v>
      </c>
      <c r="H8" s="126" t="s">
        <v>86</v>
      </c>
      <c r="I8" s="60"/>
      <c r="J8" s="60"/>
    </row>
    <row r="9" spans="1:10" x14ac:dyDescent="0.2">
      <c r="A9" s="64">
        <v>5</v>
      </c>
      <c r="B9" s="130" t="s">
        <v>84</v>
      </c>
      <c r="C9" s="115"/>
      <c r="D9" s="63" t="s">
        <v>16</v>
      </c>
      <c r="E9" s="65" t="s">
        <v>16</v>
      </c>
      <c r="F9" s="126"/>
      <c r="G9" s="63" t="s">
        <v>16</v>
      </c>
      <c r="H9" s="126"/>
      <c r="I9" s="60"/>
      <c r="J9" s="60"/>
    </row>
    <row r="10" spans="1:10" ht="13.5" thickBot="1" x14ac:dyDescent="0.25">
      <c r="A10" s="64">
        <v>6</v>
      </c>
      <c r="B10" s="132" t="s">
        <v>85</v>
      </c>
      <c r="C10" s="119"/>
      <c r="D10" s="63" t="s">
        <v>16</v>
      </c>
      <c r="E10" s="65" t="s">
        <v>16</v>
      </c>
      <c r="F10" s="126"/>
      <c r="G10" s="63" t="s">
        <v>16</v>
      </c>
      <c r="H10" s="133"/>
      <c r="I10" s="60"/>
      <c r="J10" s="60"/>
    </row>
    <row r="11" spans="1:10" ht="16.5" customHeight="1" thickBot="1" x14ac:dyDescent="0.25">
      <c r="A11" s="183" t="s">
        <v>17</v>
      </c>
      <c r="B11" s="184"/>
      <c r="C11" s="67">
        <f>C12+C31</f>
        <v>0</v>
      </c>
      <c r="D11" s="68">
        <f>D12+D31</f>
        <v>0</v>
      </c>
      <c r="E11" s="69">
        <f>E12+E31</f>
        <v>0</v>
      </c>
      <c r="F11" s="68">
        <f>F12+F31</f>
        <v>0</v>
      </c>
      <c r="G11" s="68">
        <f>G12+G31</f>
        <v>0</v>
      </c>
      <c r="H11" s="70"/>
    </row>
    <row r="12" spans="1:10" ht="13.5" customHeight="1" thickBot="1" x14ac:dyDescent="0.25">
      <c r="A12" s="71" t="s">
        <v>0</v>
      </c>
      <c r="B12" s="72" t="s">
        <v>1</v>
      </c>
      <c r="C12" s="73">
        <f>SUM(C13,C18,C20,C22,C24,C28)</f>
        <v>0</v>
      </c>
      <c r="D12" s="95">
        <f t="shared" ref="D12:G12" si="0">SUM(D13,D18,D20,D22,D24,D28)</f>
        <v>0</v>
      </c>
      <c r="E12" s="73">
        <f t="shared" si="0"/>
        <v>0</v>
      </c>
      <c r="F12" s="73">
        <f t="shared" si="0"/>
        <v>0</v>
      </c>
      <c r="G12" s="73">
        <f t="shared" si="0"/>
        <v>0</v>
      </c>
      <c r="H12" s="134"/>
    </row>
    <row r="13" spans="1:10" ht="13.5" customHeight="1" x14ac:dyDescent="0.2">
      <c r="A13" s="74" t="s">
        <v>2</v>
      </c>
      <c r="B13" s="75" t="s">
        <v>58</v>
      </c>
      <c r="C13" s="76">
        <f>SUM(C14:C17)</f>
        <v>0</v>
      </c>
      <c r="D13" s="77">
        <f>SUM(D14:D17)</f>
        <v>0</v>
      </c>
      <c r="E13" s="114">
        <f>SUM(E14:E17)</f>
        <v>0</v>
      </c>
      <c r="F13" s="77">
        <f>SUM(F14:F17)</f>
        <v>0</v>
      </c>
      <c r="G13" s="77">
        <f>SUM(G14:G17)</f>
        <v>0</v>
      </c>
      <c r="H13" s="135"/>
    </row>
    <row r="14" spans="1:10" ht="13.5" customHeight="1" x14ac:dyDescent="0.2">
      <c r="A14" s="78" t="s">
        <v>3</v>
      </c>
      <c r="B14" s="5" t="s">
        <v>23</v>
      </c>
      <c r="C14" s="79"/>
      <c r="D14" s="79"/>
      <c r="E14" s="115"/>
      <c r="F14" s="79"/>
      <c r="G14" s="79"/>
      <c r="H14" s="136" t="s">
        <v>86</v>
      </c>
    </row>
    <row r="15" spans="1:10" ht="13.5" customHeight="1" x14ac:dyDescent="0.2">
      <c r="A15" s="80"/>
      <c r="B15" s="5" t="s">
        <v>4</v>
      </c>
      <c r="C15" s="79"/>
      <c r="D15" s="79"/>
      <c r="E15" s="115"/>
      <c r="F15" s="79"/>
      <c r="G15" s="79"/>
      <c r="H15" s="136" t="s">
        <v>86</v>
      </c>
    </row>
    <row r="16" spans="1:10" ht="13.5" customHeight="1" x14ac:dyDescent="0.2">
      <c r="A16" s="81"/>
      <c r="B16" s="5" t="s">
        <v>56</v>
      </c>
      <c r="C16" s="79"/>
      <c r="D16" s="79"/>
      <c r="E16" s="115"/>
      <c r="F16" s="79"/>
      <c r="G16" s="79"/>
      <c r="H16" s="136" t="s">
        <v>86</v>
      </c>
    </row>
    <row r="17" spans="1:8" ht="14.45" customHeight="1" thickBot="1" x14ac:dyDescent="0.25">
      <c r="A17" s="81"/>
      <c r="B17" s="5" t="s">
        <v>87</v>
      </c>
      <c r="C17" s="82"/>
      <c r="D17" s="82"/>
      <c r="E17" s="116"/>
      <c r="F17" s="82"/>
      <c r="G17" s="82"/>
      <c r="H17" s="137" t="s">
        <v>86</v>
      </c>
    </row>
    <row r="18" spans="1:8" ht="13.5" customHeight="1" thickBot="1" x14ac:dyDescent="0.25">
      <c r="A18" s="83" t="s">
        <v>5</v>
      </c>
      <c r="B18" s="84" t="s">
        <v>59</v>
      </c>
      <c r="C18" s="85">
        <f>SUM(C19:C19)</f>
        <v>0</v>
      </c>
      <c r="D18" s="85">
        <f>SUM(D19:D19)</f>
        <v>0</v>
      </c>
      <c r="E18" s="117">
        <f>SUM(E19:E19)</f>
        <v>0</v>
      </c>
      <c r="F18" s="85">
        <f>SUM(F19:F19)</f>
        <v>0</v>
      </c>
      <c r="G18" s="85">
        <f>SUM(G19:G19)</f>
        <v>0</v>
      </c>
      <c r="H18" s="138"/>
    </row>
    <row r="19" spans="1:8" ht="13.5" customHeight="1" thickBot="1" x14ac:dyDescent="0.25">
      <c r="A19" s="86" t="s">
        <v>3</v>
      </c>
      <c r="B19" s="87" t="s">
        <v>24</v>
      </c>
      <c r="C19" s="88"/>
      <c r="D19" s="88"/>
      <c r="E19" s="118"/>
      <c r="F19" s="88"/>
      <c r="G19" s="88"/>
      <c r="H19" s="139" t="s">
        <v>86</v>
      </c>
    </row>
    <row r="20" spans="1:8" ht="13.5" customHeight="1" thickBot="1" x14ac:dyDescent="0.25">
      <c r="A20" s="83" t="s">
        <v>6</v>
      </c>
      <c r="B20" s="84" t="s">
        <v>60</v>
      </c>
      <c r="C20" s="85">
        <f>SUM(C21:C21)</f>
        <v>0</v>
      </c>
      <c r="D20" s="85">
        <f>SUM(D21:D21)</f>
        <v>0</v>
      </c>
      <c r="E20" s="117">
        <f>SUM(E21:E21)</f>
        <v>0</v>
      </c>
      <c r="F20" s="85">
        <f>SUM(F21:F21)</f>
        <v>0</v>
      </c>
      <c r="G20" s="85">
        <f>SUM(G21:G21)</f>
        <v>0</v>
      </c>
      <c r="H20" s="138"/>
    </row>
    <row r="21" spans="1:8" ht="13.5" customHeight="1" thickBot="1" x14ac:dyDescent="0.25">
      <c r="A21" s="86" t="s">
        <v>3</v>
      </c>
      <c r="B21" s="87" t="s">
        <v>24</v>
      </c>
      <c r="C21" s="90"/>
      <c r="D21" s="90"/>
      <c r="E21" s="120"/>
      <c r="F21" s="90"/>
      <c r="G21" s="90"/>
      <c r="H21" s="140"/>
    </row>
    <row r="22" spans="1:8" ht="13.5" customHeight="1" thickBot="1" x14ac:dyDescent="0.25">
      <c r="A22" s="83" t="s">
        <v>7</v>
      </c>
      <c r="B22" s="84" t="s">
        <v>61</v>
      </c>
      <c r="C22" s="85">
        <f>SUM(C23:C23)</f>
        <v>0</v>
      </c>
      <c r="D22" s="85">
        <f>SUM(D23:D23)</f>
        <v>0</v>
      </c>
      <c r="E22" s="117">
        <f>SUM(E23:E23)</f>
        <v>0</v>
      </c>
      <c r="F22" s="85">
        <f>SUM(F23:F23)</f>
        <v>0</v>
      </c>
      <c r="G22" s="85">
        <f>SUM(G23:G23)</f>
        <v>0</v>
      </c>
      <c r="H22" s="138"/>
    </row>
    <row r="23" spans="1:8" ht="13.5" customHeight="1" thickBot="1" x14ac:dyDescent="0.25">
      <c r="A23" s="91" t="s">
        <v>3</v>
      </c>
      <c r="B23" s="92" t="s">
        <v>24</v>
      </c>
      <c r="C23" s="88"/>
      <c r="D23" s="88"/>
      <c r="E23" s="118"/>
      <c r="F23" s="88"/>
      <c r="G23" s="88"/>
      <c r="H23" s="139" t="s">
        <v>86</v>
      </c>
    </row>
    <row r="24" spans="1:8" ht="13.5" customHeight="1" thickBot="1" x14ac:dyDescent="0.25">
      <c r="A24" s="93" t="s">
        <v>8</v>
      </c>
      <c r="B24" s="94" t="s">
        <v>62</v>
      </c>
      <c r="C24" s="85">
        <f>SUM(C25:C27)</f>
        <v>0</v>
      </c>
      <c r="D24" s="85">
        <f>SUM(D25:D27)</f>
        <v>0</v>
      </c>
      <c r="E24" s="117">
        <f>SUM(E25:E27)</f>
        <v>0</v>
      </c>
      <c r="F24" s="85">
        <f>SUM(F25:F27)</f>
        <v>0</v>
      </c>
      <c r="G24" s="85">
        <f>SUM(G25:G27)</f>
        <v>0</v>
      </c>
      <c r="H24" s="138"/>
    </row>
    <row r="25" spans="1:8" ht="13.5" customHeight="1" thickBot="1" x14ac:dyDescent="0.25">
      <c r="A25" s="6" t="s">
        <v>3</v>
      </c>
      <c r="B25" s="161" t="s">
        <v>28</v>
      </c>
      <c r="C25" s="160"/>
      <c r="D25" s="160"/>
      <c r="E25" s="160"/>
      <c r="F25" s="160"/>
      <c r="G25" s="160"/>
      <c r="H25" s="162" t="s">
        <v>86</v>
      </c>
    </row>
    <row r="26" spans="1:8" ht="13.5" customHeight="1" x14ac:dyDescent="0.2">
      <c r="A26" s="5"/>
      <c r="B26" s="7" t="s">
        <v>27</v>
      </c>
      <c r="C26" s="79"/>
      <c r="D26" s="79"/>
      <c r="E26" s="79"/>
      <c r="F26" s="79"/>
      <c r="G26" s="79"/>
      <c r="H26" s="126" t="s">
        <v>86</v>
      </c>
    </row>
    <row r="27" spans="1:8" ht="11.25" customHeight="1" thickBot="1" x14ac:dyDescent="0.25">
      <c r="A27" s="159"/>
      <c r="B27" s="153" t="s">
        <v>88</v>
      </c>
      <c r="C27" s="89"/>
      <c r="D27" s="89"/>
      <c r="E27" s="89"/>
      <c r="F27" s="89"/>
      <c r="G27" s="89"/>
      <c r="H27" s="163" t="s">
        <v>86</v>
      </c>
    </row>
    <row r="28" spans="1:8" ht="40.5" customHeight="1" thickBot="1" x14ac:dyDescent="0.25">
      <c r="A28" s="84" t="s">
        <v>93</v>
      </c>
      <c r="B28" s="84" t="s">
        <v>94</v>
      </c>
      <c r="C28" s="117">
        <f>SUM(C29:C30)</f>
        <v>0</v>
      </c>
      <c r="D28" s="85">
        <f t="shared" ref="D28:G28" si="1">SUM(D29:D30)</f>
        <v>0</v>
      </c>
      <c r="E28" s="117">
        <f t="shared" si="1"/>
        <v>0</v>
      </c>
      <c r="F28" s="117">
        <f t="shared" si="1"/>
        <v>0</v>
      </c>
      <c r="G28" s="85">
        <f t="shared" si="1"/>
        <v>0</v>
      </c>
      <c r="H28" s="138"/>
    </row>
    <row r="29" spans="1:8" ht="16.899999999999999" customHeight="1" x14ac:dyDescent="0.2">
      <c r="A29" s="87" t="s">
        <v>3</v>
      </c>
      <c r="B29" s="86" t="s">
        <v>23</v>
      </c>
      <c r="C29" s="168"/>
      <c r="D29" s="172"/>
      <c r="E29" s="172"/>
      <c r="F29" s="170"/>
      <c r="G29" s="170"/>
      <c r="H29" s="164" t="s">
        <v>86</v>
      </c>
    </row>
    <row r="30" spans="1:8" ht="16.899999999999999" customHeight="1" thickBot="1" x14ac:dyDescent="0.25">
      <c r="A30" s="165"/>
      <c r="B30" s="167" t="s">
        <v>28</v>
      </c>
      <c r="C30" s="169"/>
      <c r="D30" s="173"/>
      <c r="E30" s="173"/>
      <c r="F30" s="171"/>
      <c r="G30" s="171"/>
      <c r="H30" s="166" t="s">
        <v>86</v>
      </c>
    </row>
    <row r="31" spans="1:8" ht="13.5" customHeight="1" thickBot="1" x14ac:dyDescent="0.25">
      <c r="A31" s="154" t="s">
        <v>9</v>
      </c>
      <c r="B31" s="155" t="s">
        <v>22</v>
      </c>
      <c r="C31" s="156">
        <f t="shared" ref="C31:H31" si="2">SUM(C32,C36,C38)</f>
        <v>0</v>
      </c>
      <c r="D31" s="156">
        <f t="shared" si="2"/>
        <v>0</v>
      </c>
      <c r="E31" s="157">
        <f t="shared" si="2"/>
        <v>0</v>
      </c>
      <c r="F31" s="156">
        <f t="shared" si="2"/>
        <v>0</v>
      </c>
      <c r="G31" s="156">
        <f t="shared" si="2"/>
        <v>0</v>
      </c>
      <c r="H31" s="158">
        <f t="shared" si="2"/>
        <v>0</v>
      </c>
    </row>
    <row r="32" spans="1:8" ht="13.5" customHeight="1" thickBot="1" x14ac:dyDescent="0.25">
      <c r="A32" s="96" t="s">
        <v>10</v>
      </c>
      <c r="B32" s="97" t="s">
        <v>63</v>
      </c>
      <c r="C32" s="98">
        <f>SUM(C33:C35)</f>
        <v>0</v>
      </c>
      <c r="D32" s="98">
        <f>SUM(D33:D35)</f>
        <v>0</v>
      </c>
      <c r="E32" s="121">
        <f>SUM(E33:E35)</f>
        <v>0</v>
      </c>
      <c r="F32" s="98">
        <f>SUM(F33:F35)</f>
        <v>0</v>
      </c>
      <c r="G32" s="98">
        <f>SUM(G33:G35)</f>
        <v>0</v>
      </c>
      <c r="H32" s="142"/>
    </row>
    <row r="33" spans="1:10" ht="13.5" customHeight="1" x14ac:dyDescent="0.2">
      <c r="A33" s="99" t="s">
        <v>3</v>
      </c>
      <c r="B33" s="6" t="s">
        <v>18</v>
      </c>
      <c r="C33" s="100"/>
      <c r="D33" s="100"/>
      <c r="E33" s="122"/>
      <c r="F33" s="100"/>
      <c r="G33" s="100"/>
      <c r="H33" s="143"/>
    </row>
    <row r="34" spans="1:10" ht="13.5" customHeight="1" x14ac:dyDescent="0.2">
      <c r="A34" s="78"/>
      <c r="B34" s="5" t="s">
        <v>25</v>
      </c>
      <c r="C34" s="79"/>
      <c r="D34" s="79"/>
      <c r="E34" s="115"/>
      <c r="F34" s="79"/>
      <c r="G34" s="79"/>
      <c r="H34" s="136" t="s">
        <v>92</v>
      </c>
    </row>
    <row r="35" spans="1:10" x14ac:dyDescent="0.2">
      <c r="A35" s="78"/>
      <c r="B35" s="5" t="s">
        <v>26</v>
      </c>
      <c r="C35" s="79"/>
      <c r="D35" s="79"/>
      <c r="E35" s="115"/>
      <c r="F35" s="79"/>
      <c r="G35" s="79"/>
      <c r="H35" s="136" t="s">
        <v>92</v>
      </c>
    </row>
    <row r="36" spans="1:10" ht="13.5" customHeight="1" thickBot="1" x14ac:dyDescent="0.25">
      <c r="A36" s="93" t="s">
        <v>11</v>
      </c>
      <c r="B36" s="94" t="s">
        <v>64</v>
      </c>
      <c r="C36" s="101">
        <f>SUM(C37:C37)</f>
        <v>0</v>
      </c>
      <c r="D36" s="101">
        <f>SUM(D37:D37)</f>
        <v>0</v>
      </c>
      <c r="E36" s="123">
        <f>SUM(E37:E37)</f>
        <v>0</v>
      </c>
      <c r="F36" s="101">
        <f>SUM(F37:F37)</f>
        <v>0</v>
      </c>
      <c r="G36" s="101">
        <f>SUM(G37:G37)</f>
        <v>0</v>
      </c>
      <c r="H36" s="144"/>
    </row>
    <row r="37" spans="1:10" ht="13.5" thickBot="1" x14ac:dyDescent="0.25">
      <c r="A37" s="86"/>
      <c r="B37" s="87" t="s">
        <v>66</v>
      </c>
      <c r="C37" s="88"/>
      <c r="D37" s="88"/>
      <c r="E37" s="118"/>
      <c r="F37" s="88"/>
      <c r="G37" s="88"/>
      <c r="H37" s="136" t="s">
        <v>92</v>
      </c>
    </row>
    <row r="38" spans="1:10" x14ac:dyDescent="0.2">
      <c r="A38" s="96" t="s">
        <v>12</v>
      </c>
      <c r="B38" s="97" t="s">
        <v>65</v>
      </c>
      <c r="C38" s="98">
        <f>SUM(C39)</f>
        <v>0</v>
      </c>
      <c r="D38" s="98">
        <f>SUM(D39)</f>
        <v>0</v>
      </c>
      <c r="E38" s="121">
        <f>SUM(E39)</f>
        <v>0</v>
      </c>
      <c r="F38" s="98">
        <f>SUM(F39)</f>
        <v>0</v>
      </c>
      <c r="G38" s="98">
        <f>SUM(G39)</f>
        <v>0</v>
      </c>
      <c r="H38" s="142"/>
    </row>
    <row r="39" spans="1:10" ht="13.5" thickBot="1" x14ac:dyDescent="0.25">
      <c r="A39" s="102"/>
      <c r="B39" s="103" t="s">
        <v>57</v>
      </c>
      <c r="C39" s="89"/>
      <c r="D39" s="89"/>
      <c r="E39" s="119"/>
      <c r="F39" s="89"/>
      <c r="G39" s="89"/>
      <c r="H39" s="141"/>
    </row>
    <row r="40" spans="1:10" ht="15.75" customHeight="1" thickBot="1" x14ac:dyDescent="0.25">
      <c r="A40" s="189" t="s">
        <v>13</v>
      </c>
      <c r="B40" s="190"/>
      <c r="C40" s="104">
        <f>C11</f>
        <v>0</v>
      </c>
      <c r="D40" s="104">
        <f>D11</f>
        <v>0</v>
      </c>
      <c r="E40" s="124">
        <f>E11</f>
        <v>0</v>
      </c>
      <c r="F40" s="104">
        <f>F11</f>
        <v>0</v>
      </c>
      <c r="G40" s="104">
        <f>G11</f>
        <v>0</v>
      </c>
      <c r="H40" s="145"/>
      <c r="I40" s="60"/>
      <c r="J40" s="60"/>
    </row>
    <row r="41" spans="1:10" ht="13.5" thickBot="1" x14ac:dyDescent="0.25">
      <c r="A41" s="179" t="s">
        <v>19</v>
      </c>
      <c r="B41" s="180"/>
      <c r="C41" s="105">
        <f t="shared" ref="C41:H41" si="3">C4-C11</f>
        <v>0</v>
      </c>
      <c r="D41" s="106">
        <f t="shared" si="3"/>
        <v>0</v>
      </c>
      <c r="E41" s="107">
        <f t="shared" si="3"/>
        <v>0</v>
      </c>
      <c r="F41" s="106">
        <f t="shared" si="3"/>
        <v>0</v>
      </c>
      <c r="G41" s="106">
        <f t="shared" si="3"/>
        <v>0</v>
      </c>
      <c r="H41" s="146">
        <f t="shared" si="3"/>
        <v>0</v>
      </c>
      <c r="J41" s="60"/>
    </row>
    <row r="42" spans="1:10" ht="15.75" customHeight="1" thickBot="1" x14ac:dyDescent="0.25">
      <c r="A42" s="2"/>
      <c r="B42" s="2"/>
      <c r="C42" s="108"/>
      <c r="D42" s="108"/>
      <c r="E42" s="109"/>
      <c r="F42" s="109"/>
      <c r="G42" s="109"/>
      <c r="J42" s="60"/>
    </row>
    <row r="43" spans="1:10" ht="36.6" customHeight="1" x14ac:dyDescent="0.2">
      <c r="A43" s="198" t="s">
        <v>20</v>
      </c>
      <c r="B43" s="199"/>
      <c r="C43" s="199"/>
      <c r="D43" s="149" t="s">
        <v>89</v>
      </c>
      <c r="E43" s="150" t="s">
        <v>90</v>
      </c>
      <c r="F43" s="151" t="s">
        <v>91</v>
      </c>
      <c r="G43" s="109"/>
      <c r="J43" s="60"/>
    </row>
    <row r="44" spans="1:10" ht="15.75" customHeight="1" thickBot="1" x14ac:dyDescent="0.25">
      <c r="A44" s="200"/>
      <c r="B44" s="201"/>
      <c r="C44" s="201"/>
      <c r="D44" s="152" t="e">
        <f>100-(D5/C11*100)</f>
        <v>#DIV/0!</v>
      </c>
      <c r="E44" s="152" t="e">
        <f>100-(E5/C11*100)</f>
        <v>#DIV/0!</v>
      </c>
      <c r="F44" s="152" t="e">
        <f>100-(G5/F11*100)</f>
        <v>#DIV/0!</v>
      </c>
      <c r="G44" s="109"/>
      <c r="J44" s="60"/>
    </row>
    <row r="46" spans="1:10" x14ac:dyDescent="0.2">
      <c r="A46" s="191" t="s">
        <v>76</v>
      </c>
      <c r="B46" s="191"/>
    </row>
    <row r="48" spans="1:10" ht="43.5" customHeight="1" x14ac:dyDescent="0.2">
      <c r="A48" s="111" t="s">
        <v>77</v>
      </c>
      <c r="B48" s="192" t="s">
        <v>21</v>
      </c>
      <c r="C48" s="193"/>
      <c r="D48" s="194"/>
      <c r="E48" s="110"/>
      <c r="F48" s="110"/>
      <c r="G48" s="110"/>
      <c r="H48" s="110"/>
    </row>
    <row r="49" spans="1:8" ht="20.100000000000001" customHeight="1" thickBot="1" x14ac:dyDescent="0.25">
      <c r="A49" s="113" t="s">
        <v>14</v>
      </c>
      <c r="B49" s="195"/>
      <c r="C49" s="196"/>
      <c r="D49" s="197"/>
      <c r="E49" s="112"/>
      <c r="F49" s="112"/>
      <c r="G49" s="112"/>
      <c r="H49" s="112"/>
    </row>
    <row r="65468" spans="10:10" x14ac:dyDescent="0.2">
      <c r="J65468" s="66"/>
    </row>
  </sheetData>
  <mergeCells count="17">
    <mergeCell ref="A46:B46"/>
    <mergeCell ref="B48:D48"/>
    <mergeCell ref="B49:D49"/>
    <mergeCell ref="A43:C44"/>
    <mergeCell ref="A1:H1"/>
    <mergeCell ref="H2:H3"/>
    <mergeCell ref="E2:E3"/>
    <mergeCell ref="G2:G3"/>
    <mergeCell ref="A41:B41"/>
    <mergeCell ref="A4:B4"/>
    <mergeCell ref="A11:B11"/>
    <mergeCell ref="F2:F3"/>
    <mergeCell ref="A2:B2"/>
    <mergeCell ref="C2:C3"/>
    <mergeCell ref="D2:D3"/>
    <mergeCell ref="A3:B3"/>
    <mergeCell ref="A40:B40"/>
  </mergeCells>
  <pageMargins left="0.7" right="0.7" top="0.78740157499999996" bottom="0.78740157499999996" header="0.3" footer="0.3"/>
  <pageSetup paperSize="9" scale="40" orientation="portrait" r:id="rId1"/>
  <colBreaks count="1" manualBreakCount="1">
    <brk id="9" max="1048575" man="1"/>
  </colBreaks>
  <ignoredErrors>
    <ignoredError sqref="D44:F44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topLeftCell="A28" zoomScale="85" zoomScaleNormal="100" zoomScaleSheetLayoutView="85" workbookViewId="0">
      <selection activeCell="H37" sqref="H37:H38"/>
    </sheetView>
  </sheetViews>
  <sheetFormatPr defaultColWidth="8.85546875" defaultRowHeight="12.75" x14ac:dyDescent="0.2"/>
  <cols>
    <col min="1" max="1" width="28.140625" style="8" customWidth="1"/>
    <col min="2" max="2" width="9.42578125" style="8" customWidth="1"/>
    <col min="3" max="3" width="9.85546875" style="8" customWidth="1"/>
    <col min="4" max="5" width="13.28515625" style="8" customWidth="1"/>
    <col min="6" max="9" width="14.7109375" style="8" customWidth="1"/>
    <col min="10" max="10" width="13" style="8" customWidth="1"/>
    <col min="11" max="16384" width="8.85546875" style="8"/>
  </cols>
  <sheetData>
    <row r="1" spans="1:12" ht="27.6" customHeight="1" x14ac:dyDescent="0.2">
      <c r="A1" s="227" t="s">
        <v>78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x14ac:dyDescent="0.2">
      <c r="A2" s="228" t="s">
        <v>67</v>
      </c>
      <c r="B2" s="228"/>
      <c r="C2" s="9"/>
      <c r="D2" s="9"/>
      <c r="E2" s="9"/>
      <c r="F2" s="9"/>
      <c r="G2" s="9"/>
      <c r="H2" s="9"/>
      <c r="I2" s="10"/>
    </row>
    <row r="3" spans="1:12" x14ac:dyDescent="0.2">
      <c r="A3" s="229" t="s">
        <v>68</v>
      </c>
      <c r="B3" s="229"/>
      <c r="C3" s="9"/>
      <c r="D3" s="9"/>
      <c r="E3" s="9"/>
      <c r="F3" s="9"/>
      <c r="G3" s="9"/>
      <c r="H3" s="9"/>
      <c r="I3" s="10"/>
    </row>
    <row r="4" spans="1:12" ht="13.5" thickBot="1" x14ac:dyDescent="0.25">
      <c r="A4" s="21"/>
      <c r="B4" s="18"/>
      <c r="C4" s="19"/>
      <c r="D4" s="19"/>
      <c r="E4" s="19"/>
      <c r="F4" s="19"/>
      <c r="G4" s="19"/>
      <c r="H4" s="19"/>
      <c r="I4" s="19"/>
      <c r="J4" s="20"/>
    </row>
    <row r="5" spans="1:12" ht="14.25" customHeight="1" thickBot="1" x14ac:dyDescent="0.25">
      <c r="A5" s="208" t="s">
        <v>41</v>
      </c>
      <c r="B5" s="209"/>
      <c r="C5" s="209"/>
      <c r="D5" s="209"/>
      <c r="E5" s="209"/>
      <c r="F5" s="209"/>
      <c r="G5" s="209"/>
      <c r="H5" s="209"/>
      <c r="I5" s="210"/>
    </row>
    <row r="6" spans="1:12" ht="13.5" thickBot="1" x14ac:dyDescent="0.25">
      <c r="A6" s="11" t="s">
        <v>29</v>
      </c>
      <c r="B6" s="11" t="s">
        <v>30</v>
      </c>
      <c r="C6" s="11" t="s">
        <v>31</v>
      </c>
      <c r="D6" s="13" t="s">
        <v>32</v>
      </c>
      <c r="E6" s="13" t="s">
        <v>33</v>
      </c>
      <c r="F6" s="13" t="s">
        <v>34</v>
      </c>
      <c r="G6" s="13" t="s">
        <v>35</v>
      </c>
      <c r="H6" s="13" t="s">
        <v>36</v>
      </c>
      <c r="I6" s="13" t="s">
        <v>37</v>
      </c>
    </row>
    <row r="7" spans="1:12" ht="27" customHeight="1" x14ac:dyDescent="0.2">
      <c r="A7" s="213" t="s">
        <v>42</v>
      </c>
      <c r="B7" s="216" t="s">
        <v>38</v>
      </c>
      <c r="C7" s="213" t="s">
        <v>39</v>
      </c>
      <c r="D7" s="213" t="s">
        <v>43</v>
      </c>
      <c r="E7" s="211" t="s">
        <v>44</v>
      </c>
      <c r="F7" s="127" t="s">
        <v>45</v>
      </c>
      <c r="G7" s="222" t="s">
        <v>46</v>
      </c>
      <c r="H7" s="222" t="s">
        <v>47</v>
      </c>
      <c r="I7" s="211" t="s">
        <v>48</v>
      </c>
    </row>
    <row r="8" spans="1:12" ht="14.25" customHeight="1" x14ac:dyDescent="0.2">
      <c r="A8" s="214"/>
      <c r="B8" s="235"/>
      <c r="C8" s="219"/>
      <c r="D8" s="219"/>
      <c r="E8" s="212"/>
      <c r="F8" s="233" t="s">
        <v>49</v>
      </c>
      <c r="G8" s="223"/>
      <c r="H8" s="223"/>
      <c r="I8" s="212"/>
    </row>
    <row r="9" spans="1:12" ht="21.75" customHeight="1" x14ac:dyDescent="0.2">
      <c r="A9" s="214"/>
      <c r="B9" s="235"/>
      <c r="C9" s="219"/>
      <c r="D9" s="219"/>
      <c r="E9" s="212"/>
      <c r="F9" s="233"/>
      <c r="G9" s="223"/>
      <c r="H9" s="234" t="s">
        <v>50</v>
      </c>
      <c r="I9" s="212"/>
    </row>
    <row r="10" spans="1:12" ht="27" customHeight="1" x14ac:dyDescent="0.2">
      <c r="A10" s="214"/>
      <c r="B10" s="235"/>
      <c r="C10" s="219"/>
      <c r="D10" s="219"/>
      <c r="E10" s="212"/>
      <c r="F10" s="233"/>
      <c r="G10" s="22"/>
      <c r="H10" s="234"/>
      <c r="I10" s="212"/>
    </row>
    <row r="11" spans="1:12" ht="18.75" customHeight="1" thickBot="1" x14ac:dyDescent="0.25">
      <c r="A11" s="215"/>
      <c r="B11" s="236"/>
      <c r="C11" s="220"/>
      <c r="D11" s="220"/>
      <c r="E11" s="221"/>
      <c r="F11" s="23" t="s">
        <v>40</v>
      </c>
      <c r="G11" s="14" t="s">
        <v>40</v>
      </c>
      <c r="H11" s="14" t="s">
        <v>40</v>
      </c>
      <c r="I11" s="15" t="s">
        <v>40</v>
      </c>
    </row>
    <row r="12" spans="1:12" ht="12.75" customHeight="1" x14ac:dyDescent="0.2">
      <c r="A12" s="24"/>
      <c r="B12" s="25"/>
      <c r="C12" s="25"/>
      <c r="D12" s="25"/>
      <c r="E12" s="26"/>
      <c r="F12" s="27">
        <f>+C12*D12*E12</f>
        <v>0</v>
      </c>
      <c r="G12" s="27">
        <f>+F12*0.338</f>
        <v>0</v>
      </c>
      <c r="H12" s="27">
        <f t="shared" ref="H12:H25" si="0">F12+G12</f>
        <v>0</v>
      </c>
      <c r="I12" s="128">
        <v>0</v>
      </c>
    </row>
    <row r="13" spans="1:12" ht="12.75" customHeight="1" x14ac:dyDescent="0.2">
      <c r="A13" s="28"/>
      <c r="B13" s="29"/>
      <c r="C13" s="29"/>
      <c r="D13" s="29"/>
      <c r="E13" s="30"/>
      <c r="F13" s="27">
        <f t="shared" ref="F13:F25" si="1">+C13*D13*E13</f>
        <v>0</v>
      </c>
      <c r="G13" s="27">
        <f t="shared" ref="G13:G25" si="2">+F13*0.338</f>
        <v>0</v>
      </c>
      <c r="H13" s="27">
        <f t="shared" si="0"/>
        <v>0</v>
      </c>
      <c r="I13" s="128">
        <v>0</v>
      </c>
    </row>
    <row r="14" spans="1:12" ht="12.75" customHeight="1" x14ac:dyDescent="0.2">
      <c r="A14" s="31"/>
      <c r="B14" s="29"/>
      <c r="C14" s="32"/>
      <c r="D14" s="32"/>
      <c r="E14" s="33"/>
      <c r="F14" s="27">
        <f t="shared" si="1"/>
        <v>0</v>
      </c>
      <c r="G14" s="27">
        <f t="shared" si="2"/>
        <v>0</v>
      </c>
      <c r="H14" s="27">
        <f t="shared" si="0"/>
        <v>0</v>
      </c>
      <c r="I14" s="128">
        <v>0</v>
      </c>
    </row>
    <row r="15" spans="1:12" ht="12.75" customHeight="1" x14ac:dyDescent="0.2">
      <c r="A15" s="31"/>
      <c r="B15" s="29"/>
      <c r="C15" s="34"/>
      <c r="D15" s="34"/>
      <c r="E15" s="35"/>
      <c r="F15" s="27">
        <f t="shared" si="1"/>
        <v>0</v>
      </c>
      <c r="G15" s="27">
        <f t="shared" si="2"/>
        <v>0</v>
      </c>
      <c r="H15" s="27">
        <f t="shared" si="0"/>
        <v>0</v>
      </c>
      <c r="I15" s="128">
        <v>0</v>
      </c>
    </row>
    <row r="16" spans="1:12" ht="12.75" customHeight="1" x14ac:dyDescent="0.2">
      <c r="A16" s="24"/>
      <c r="B16" s="25"/>
      <c r="C16" s="25"/>
      <c r="D16" s="25"/>
      <c r="E16" s="26"/>
      <c r="F16" s="27">
        <f t="shared" si="1"/>
        <v>0</v>
      </c>
      <c r="G16" s="27">
        <f t="shared" si="2"/>
        <v>0</v>
      </c>
      <c r="H16" s="27">
        <f t="shared" si="0"/>
        <v>0</v>
      </c>
      <c r="I16" s="128">
        <v>0</v>
      </c>
    </row>
    <row r="17" spans="1:9" ht="12.75" customHeight="1" x14ac:dyDescent="0.2">
      <c r="A17" s="28"/>
      <c r="B17" s="29"/>
      <c r="C17" s="29"/>
      <c r="D17" s="29"/>
      <c r="E17" s="30"/>
      <c r="F17" s="27">
        <f t="shared" si="1"/>
        <v>0</v>
      </c>
      <c r="G17" s="27">
        <f t="shared" si="2"/>
        <v>0</v>
      </c>
      <c r="H17" s="27">
        <f t="shared" si="0"/>
        <v>0</v>
      </c>
      <c r="I17" s="128">
        <v>0</v>
      </c>
    </row>
    <row r="18" spans="1:9" ht="12.75" customHeight="1" x14ac:dyDescent="0.2">
      <c r="A18" s="31"/>
      <c r="B18" s="29"/>
      <c r="C18" s="29"/>
      <c r="D18" s="29"/>
      <c r="E18" s="30"/>
      <c r="F18" s="27">
        <f t="shared" si="1"/>
        <v>0</v>
      </c>
      <c r="G18" s="27">
        <f t="shared" si="2"/>
        <v>0</v>
      </c>
      <c r="H18" s="27">
        <f t="shared" si="0"/>
        <v>0</v>
      </c>
      <c r="I18" s="128">
        <v>0</v>
      </c>
    </row>
    <row r="19" spans="1:9" ht="12.75" customHeight="1" x14ac:dyDescent="0.2">
      <c r="A19" s="24"/>
      <c r="B19" s="25"/>
      <c r="C19" s="25"/>
      <c r="D19" s="25"/>
      <c r="E19" s="26"/>
      <c r="F19" s="27">
        <f t="shared" si="1"/>
        <v>0</v>
      </c>
      <c r="G19" s="27">
        <f t="shared" si="2"/>
        <v>0</v>
      </c>
      <c r="H19" s="27">
        <f t="shared" si="0"/>
        <v>0</v>
      </c>
      <c r="I19" s="128">
        <v>0</v>
      </c>
    </row>
    <row r="20" spans="1:9" ht="12.75" customHeight="1" x14ac:dyDescent="0.2">
      <c r="A20" s="28"/>
      <c r="B20" s="29"/>
      <c r="C20" s="29"/>
      <c r="D20" s="29"/>
      <c r="E20" s="30"/>
      <c r="F20" s="27">
        <f t="shared" si="1"/>
        <v>0</v>
      </c>
      <c r="G20" s="27">
        <f t="shared" si="2"/>
        <v>0</v>
      </c>
      <c r="H20" s="27">
        <f t="shared" si="0"/>
        <v>0</v>
      </c>
      <c r="I20" s="128">
        <v>0</v>
      </c>
    </row>
    <row r="21" spans="1:9" ht="12.75" customHeight="1" x14ac:dyDescent="0.2">
      <c r="A21" s="31"/>
      <c r="B21" s="29"/>
      <c r="C21" s="32"/>
      <c r="D21" s="32"/>
      <c r="E21" s="33"/>
      <c r="F21" s="27">
        <f t="shared" si="1"/>
        <v>0</v>
      </c>
      <c r="G21" s="27">
        <f t="shared" si="2"/>
        <v>0</v>
      </c>
      <c r="H21" s="27">
        <f t="shared" si="0"/>
        <v>0</v>
      </c>
      <c r="I21" s="128">
        <v>0</v>
      </c>
    </row>
    <row r="22" spans="1:9" ht="12.75" customHeight="1" x14ac:dyDescent="0.2">
      <c r="A22" s="31"/>
      <c r="B22" s="29"/>
      <c r="C22" s="34"/>
      <c r="D22" s="34"/>
      <c r="E22" s="35"/>
      <c r="F22" s="27">
        <f t="shared" si="1"/>
        <v>0</v>
      </c>
      <c r="G22" s="27">
        <f t="shared" si="2"/>
        <v>0</v>
      </c>
      <c r="H22" s="27">
        <f t="shared" si="0"/>
        <v>0</v>
      </c>
      <c r="I22" s="128">
        <v>0</v>
      </c>
    </row>
    <row r="23" spans="1:9" ht="12.75" customHeight="1" x14ac:dyDescent="0.2">
      <c r="A23" s="36"/>
      <c r="B23" s="25"/>
      <c r="C23" s="25"/>
      <c r="D23" s="25"/>
      <c r="E23" s="26"/>
      <c r="F23" s="27">
        <f t="shared" si="1"/>
        <v>0</v>
      </c>
      <c r="G23" s="27">
        <f t="shared" si="2"/>
        <v>0</v>
      </c>
      <c r="H23" s="27">
        <f t="shared" si="0"/>
        <v>0</v>
      </c>
      <c r="I23" s="128">
        <v>0</v>
      </c>
    </row>
    <row r="24" spans="1:9" ht="12.75" customHeight="1" x14ac:dyDescent="0.2">
      <c r="A24" s="31"/>
      <c r="B24" s="29"/>
      <c r="C24" s="29"/>
      <c r="D24" s="29"/>
      <c r="E24" s="30"/>
      <c r="F24" s="27">
        <f t="shared" si="1"/>
        <v>0</v>
      </c>
      <c r="G24" s="27">
        <f t="shared" si="2"/>
        <v>0</v>
      </c>
      <c r="H24" s="27">
        <f t="shared" si="0"/>
        <v>0</v>
      </c>
      <c r="I24" s="128">
        <v>0</v>
      </c>
    </row>
    <row r="25" spans="1:9" ht="12.75" customHeight="1" thickBot="1" x14ac:dyDescent="0.25">
      <c r="A25" s="16"/>
      <c r="B25" s="37"/>
      <c r="C25" s="37"/>
      <c r="D25" s="37"/>
      <c r="E25" s="38"/>
      <c r="F25" s="27">
        <f t="shared" si="1"/>
        <v>0</v>
      </c>
      <c r="G25" s="27">
        <f t="shared" si="2"/>
        <v>0</v>
      </c>
      <c r="H25" s="27">
        <f t="shared" si="0"/>
        <v>0</v>
      </c>
      <c r="I25" s="128">
        <v>0</v>
      </c>
    </row>
    <row r="26" spans="1:9" ht="15" customHeight="1" thickBot="1" x14ac:dyDescent="0.25">
      <c r="A26" s="17"/>
      <c r="B26" s="11">
        <f>SUM(B12:B25)</f>
        <v>0</v>
      </c>
      <c r="C26" s="39"/>
      <c r="D26" s="39"/>
      <c r="E26" s="40"/>
      <c r="F26" s="41">
        <f>SUM(F12:F25)</f>
        <v>0</v>
      </c>
      <c r="G26" s="41">
        <f>SUM(G12:G25)</f>
        <v>0</v>
      </c>
      <c r="H26" s="40">
        <f>SUM(H12:H25)</f>
        <v>0</v>
      </c>
      <c r="I26" s="40">
        <f>SUM(I12:I25)</f>
        <v>0</v>
      </c>
    </row>
    <row r="27" spans="1:9" ht="13.5" thickBot="1" x14ac:dyDescent="0.25"/>
    <row r="28" spans="1:9" ht="15" customHeight="1" thickBot="1" x14ac:dyDescent="0.25">
      <c r="A28" s="224" t="s">
        <v>51</v>
      </c>
      <c r="B28" s="225"/>
      <c r="C28" s="225"/>
      <c r="D28" s="225"/>
      <c r="E28" s="225"/>
      <c r="F28" s="226"/>
      <c r="G28" s="148"/>
      <c r="H28" s="148"/>
      <c r="I28" s="42"/>
    </row>
    <row r="29" spans="1:9" ht="13.5" thickBot="1" x14ac:dyDescent="0.25">
      <c r="A29" s="11" t="s">
        <v>29</v>
      </c>
      <c r="B29" s="11" t="s">
        <v>30</v>
      </c>
      <c r="C29" s="11" t="s">
        <v>31</v>
      </c>
      <c r="D29" s="12" t="s">
        <v>32</v>
      </c>
      <c r="E29" s="11" t="s">
        <v>33</v>
      </c>
      <c r="F29" s="11" t="s">
        <v>34</v>
      </c>
      <c r="H29" s="43"/>
    </row>
    <row r="30" spans="1:9" ht="12.75" customHeight="1" x14ac:dyDescent="0.2">
      <c r="A30" s="213" t="s">
        <v>42</v>
      </c>
      <c r="B30" s="216" t="s">
        <v>38</v>
      </c>
      <c r="C30" s="213" t="s">
        <v>52</v>
      </c>
      <c r="D30" s="211" t="s">
        <v>53</v>
      </c>
      <c r="E30" s="222" t="s">
        <v>54</v>
      </c>
      <c r="F30" s="211" t="s">
        <v>48</v>
      </c>
      <c r="H30" s="43"/>
    </row>
    <row r="31" spans="1:9" x14ac:dyDescent="0.2">
      <c r="A31" s="214"/>
      <c r="B31" s="217"/>
      <c r="C31" s="219"/>
      <c r="D31" s="212"/>
      <c r="E31" s="223"/>
      <c r="F31" s="231"/>
      <c r="H31" s="44"/>
    </row>
    <row r="32" spans="1:9" x14ac:dyDescent="0.2">
      <c r="A32" s="214"/>
      <c r="B32" s="217"/>
      <c r="C32" s="219"/>
      <c r="D32" s="212"/>
      <c r="E32" s="223"/>
      <c r="F32" s="231"/>
      <c r="H32" s="44"/>
    </row>
    <row r="33" spans="1:8" x14ac:dyDescent="0.2">
      <c r="A33" s="214"/>
      <c r="B33" s="217"/>
      <c r="C33" s="219"/>
      <c r="D33" s="212"/>
      <c r="E33" s="223"/>
      <c r="F33" s="231"/>
      <c r="H33" s="44"/>
    </row>
    <row r="34" spans="1:8" ht="13.5" thickBot="1" x14ac:dyDescent="0.25">
      <c r="A34" s="215"/>
      <c r="B34" s="218"/>
      <c r="C34" s="220"/>
      <c r="D34" s="221"/>
      <c r="E34" s="230"/>
      <c r="F34" s="232"/>
      <c r="H34" s="44"/>
    </row>
    <row r="35" spans="1:8" x14ac:dyDescent="0.2">
      <c r="A35" s="24"/>
      <c r="B35" s="25"/>
      <c r="C35" s="25"/>
      <c r="D35" s="45"/>
      <c r="E35" s="46">
        <f t="shared" ref="E35:E48" si="3">C35*D35</f>
        <v>0</v>
      </c>
      <c r="F35" s="47">
        <v>0</v>
      </c>
      <c r="H35" s="48"/>
    </row>
    <row r="36" spans="1:8" x14ac:dyDescent="0.2">
      <c r="A36" s="28"/>
      <c r="B36" s="29"/>
      <c r="C36" s="29"/>
      <c r="D36" s="49"/>
      <c r="E36" s="46">
        <f t="shared" si="3"/>
        <v>0</v>
      </c>
      <c r="F36" s="50">
        <v>0</v>
      </c>
      <c r="H36" s="48"/>
    </row>
    <row r="37" spans="1:8" x14ac:dyDescent="0.2">
      <c r="A37" s="31"/>
      <c r="B37" s="29"/>
      <c r="C37" s="32"/>
      <c r="D37" s="51"/>
      <c r="E37" s="46">
        <f t="shared" si="3"/>
        <v>0</v>
      </c>
      <c r="F37" s="50">
        <v>0</v>
      </c>
      <c r="H37" s="48"/>
    </row>
    <row r="38" spans="1:8" x14ac:dyDescent="0.2">
      <c r="A38" s="31"/>
      <c r="B38" s="29"/>
      <c r="C38" s="34"/>
      <c r="D38" s="52"/>
      <c r="E38" s="46">
        <f t="shared" si="3"/>
        <v>0</v>
      </c>
      <c r="F38" s="50">
        <v>0</v>
      </c>
      <c r="H38" s="53"/>
    </row>
    <row r="39" spans="1:8" x14ac:dyDescent="0.2">
      <c r="A39" s="36"/>
      <c r="B39" s="25"/>
      <c r="C39" s="25"/>
      <c r="D39" s="45"/>
      <c r="E39" s="46">
        <f t="shared" si="3"/>
        <v>0</v>
      </c>
      <c r="F39" s="50">
        <v>0</v>
      </c>
      <c r="H39" s="48"/>
    </row>
    <row r="40" spans="1:8" x14ac:dyDescent="0.2">
      <c r="A40" s="31"/>
      <c r="B40" s="29"/>
      <c r="C40" s="29"/>
      <c r="D40" s="49"/>
      <c r="E40" s="46">
        <f t="shared" si="3"/>
        <v>0</v>
      </c>
      <c r="F40" s="50">
        <v>0</v>
      </c>
      <c r="H40" s="48"/>
    </row>
    <row r="41" spans="1:8" x14ac:dyDescent="0.2">
      <c r="A41" s="31"/>
      <c r="B41" s="29"/>
      <c r="C41" s="29"/>
      <c r="D41" s="49"/>
      <c r="E41" s="46">
        <f t="shared" si="3"/>
        <v>0</v>
      </c>
      <c r="F41" s="50">
        <v>0</v>
      </c>
      <c r="H41" s="48"/>
    </row>
    <row r="42" spans="1:8" x14ac:dyDescent="0.2">
      <c r="A42" s="24"/>
      <c r="B42" s="25"/>
      <c r="C42" s="25"/>
      <c r="D42" s="45"/>
      <c r="E42" s="46">
        <f t="shared" si="3"/>
        <v>0</v>
      </c>
      <c r="F42" s="50">
        <v>0</v>
      </c>
      <c r="H42" s="48"/>
    </row>
    <row r="43" spans="1:8" x14ac:dyDescent="0.2">
      <c r="A43" s="28"/>
      <c r="B43" s="29"/>
      <c r="C43" s="29"/>
      <c r="D43" s="49"/>
      <c r="E43" s="46">
        <f t="shared" si="3"/>
        <v>0</v>
      </c>
      <c r="F43" s="50">
        <v>0</v>
      </c>
      <c r="H43" s="48"/>
    </row>
    <row r="44" spans="1:8" x14ac:dyDescent="0.2">
      <c r="A44" s="31"/>
      <c r="B44" s="29"/>
      <c r="C44" s="32"/>
      <c r="D44" s="51"/>
      <c r="E44" s="46">
        <f t="shared" si="3"/>
        <v>0</v>
      </c>
      <c r="F44" s="50">
        <v>0</v>
      </c>
      <c r="H44" s="48"/>
    </row>
    <row r="45" spans="1:8" x14ac:dyDescent="0.2">
      <c r="A45" s="31"/>
      <c r="B45" s="29"/>
      <c r="C45" s="34"/>
      <c r="D45" s="52"/>
      <c r="E45" s="46">
        <f t="shared" si="3"/>
        <v>0</v>
      </c>
      <c r="F45" s="50">
        <v>0</v>
      </c>
      <c r="H45" s="53"/>
    </row>
    <row r="46" spans="1:8" x14ac:dyDescent="0.2">
      <c r="A46" s="36"/>
      <c r="B46" s="25"/>
      <c r="C46" s="25"/>
      <c r="D46" s="45"/>
      <c r="E46" s="46">
        <f t="shared" si="3"/>
        <v>0</v>
      </c>
      <c r="F46" s="50">
        <v>0</v>
      </c>
      <c r="H46" s="48"/>
    </row>
    <row r="47" spans="1:8" x14ac:dyDescent="0.2">
      <c r="A47" s="31"/>
      <c r="B47" s="29"/>
      <c r="C47" s="29"/>
      <c r="D47" s="49"/>
      <c r="E47" s="46">
        <f t="shared" si="3"/>
        <v>0</v>
      </c>
      <c r="F47" s="50">
        <v>0</v>
      </c>
      <c r="H47" s="48"/>
    </row>
    <row r="48" spans="1:8" ht="13.5" thickBot="1" x14ac:dyDescent="0.25">
      <c r="A48" s="16"/>
      <c r="B48" s="37"/>
      <c r="C48" s="37"/>
      <c r="D48" s="54"/>
      <c r="E48" s="46">
        <f t="shared" si="3"/>
        <v>0</v>
      </c>
      <c r="F48" s="50">
        <v>0</v>
      </c>
      <c r="H48" s="48"/>
    </row>
    <row r="49" spans="1:8" ht="15" customHeight="1" thickBot="1" x14ac:dyDescent="0.25">
      <c r="A49" s="17"/>
      <c r="B49" s="55">
        <f>SUM(B35:B48)</f>
        <v>0</v>
      </c>
      <c r="C49" s="56"/>
      <c r="D49" s="40"/>
      <c r="E49" s="40">
        <f>SUM(E35:E48)</f>
        <v>0</v>
      </c>
      <c r="F49" s="40">
        <f>SUM(F35:F48)</f>
        <v>0</v>
      </c>
      <c r="H49" s="48"/>
    </row>
    <row r="50" spans="1:8" x14ac:dyDescent="0.2">
      <c r="A50" s="21" t="s">
        <v>55</v>
      </c>
      <c r="B50" s="10"/>
      <c r="C50" s="10"/>
      <c r="D50" s="10"/>
      <c r="E50" s="10"/>
      <c r="F50" s="10"/>
      <c r="G50" s="10"/>
      <c r="H50" s="10"/>
    </row>
    <row r="51" spans="1:8" x14ac:dyDescent="0.2">
      <c r="G51" s="10"/>
      <c r="H51" s="10"/>
    </row>
    <row r="52" spans="1:8" ht="21" customHeight="1" x14ac:dyDescent="0.2">
      <c r="A52" s="3" t="s">
        <v>77</v>
      </c>
      <c r="B52" s="202" t="s">
        <v>21</v>
      </c>
      <c r="C52" s="203"/>
      <c r="D52" s="204"/>
    </row>
    <row r="53" spans="1:8" ht="21" customHeight="1" thickBot="1" x14ac:dyDescent="0.25">
      <c r="A53" s="4" t="s">
        <v>14</v>
      </c>
      <c r="B53" s="205"/>
      <c r="C53" s="206"/>
      <c r="D53" s="207"/>
    </row>
  </sheetData>
  <mergeCells count="23">
    <mergeCell ref="A1:L1"/>
    <mergeCell ref="A2:B2"/>
    <mergeCell ref="A3:B3"/>
    <mergeCell ref="E30:E34"/>
    <mergeCell ref="F30:F34"/>
    <mergeCell ref="H7:H8"/>
    <mergeCell ref="F8:F10"/>
    <mergeCell ref="H9:H10"/>
    <mergeCell ref="A7:A11"/>
    <mergeCell ref="B7:B11"/>
    <mergeCell ref="C7:C11"/>
    <mergeCell ref="D7:D11"/>
    <mergeCell ref="E7:E11"/>
    <mergeCell ref="B52:D52"/>
    <mergeCell ref="B53:D53"/>
    <mergeCell ref="A5:I5"/>
    <mergeCell ref="I7:I10"/>
    <mergeCell ref="A30:A34"/>
    <mergeCell ref="B30:B34"/>
    <mergeCell ref="C30:C34"/>
    <mergeCell ref="D30:D34"/>
    <mergeCell ref="G7:G9"/>
    <mergeCell ref="A28:F28"/>
  </mergeCells>
  <pageMargins left="0.7" right="0.7" top="0.78740157499999996" bottom="0.78740157499999996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PK2_rozpočet</vt:lpstr>
      <vt:lpstr>PK2_personální_zajištění</vt:lpstr>
      <vt:lpstr>PK2_personální_zajištění!Oblast_tisku</vt:lpstr>
      <vt:lpstr>PK2_rozpočet!Oblast_tisku</vt:lpstr>
    </vt:vector>
  </TitlesOfParts>
  <Company>SMO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Vlčová Petra</dc:creator>
  <cp:lastModifiedBy>Jiskrová Lenka</cp:lastModifiedBy>
  <cp:lastPrinted>2019-05-28T12:47:43Z</cp:lastPrinted>
  <dcterms:created xsi:type="dcterms:W3CDTF">2019-03-06T09:27:01Z</dcterms:created>
  <dcterms:modified xsi:type="dcterms:W3CDTF">2020-05-29T06:17:37Z</dcterms:modified>
</cp:coreProperties>
</file>