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jekty\PROJEKTOVÉ TÝMY\PT_14_DOTACNI_SYSTEMY_SMO\Programy_2021\SPORT_2021\"/>
    </mc:Choice>
  </mc:AlternateContent>
  <bookViews>
    <workbookView xWindow="120" yWindow="165" windowWidth="28620" windowHeight="12540" activeTab="1"/>
  </bookViews>
  <sheets>
    <sheet name="S2_Rozpočet" sheetId="2" r:id="rId1"/>
    <sheet name="S2_Personální_zajištění" sheetId="7" r:id="rId2"/>
  </sheets>
  <definedNames>
    <definedName name="_xlnm.Print_Area" localSheetId="0">S2_Rozpočet!$A$1:$H$62</definedName>
  </definedNames>
  <calcPr calcId="152511"/>
</workbook>
</file>

<file path=xl/calcChain.xml><?xml version="1.0" encoding="utf-8"?>
<calcChain xmlns="http://schemas.openxmlformats.org/spreadsheetml/2006/main">
  <c r="D14" i="2" l="1"/>
  <c r="E14" i="2"/>
  <c r="F14" i="2"/>
  <c r="G14" i="2"/>
  <c r="C14" i="2"/>
  <c r="D36" i="2"/>
  <c r="E36" i="2"/>
  <c r="F36" i="2"/>
  <c r="G36" i="2"/>
  <c r="C36" i="2"/>
  <c r="G4" i="2" l="1"/>
  <c r="F4" i="2"/>
  <c r="E4" i="2"/>
  <c r="D4" i="2"/>
  <c r="D34" i="2" l="1"/>
  <c r="E34" i="2"/>
  <c r="F34" i="2"/>
  <c r="G34" i="2"/>
  <c r="C34" i="2"/>
  <c r="F46" i="2" l="1"/>
  <c r="F44" i="2"/>
  <c r="F40" i="2"/>
  <c r="F26" i="2"/>
  <c r="F24" i="2"/>
  <c r="F22" i="2"/>
  <c r="F20" i="2"/>
  <c r="F15" i="2"/>
  <c r="F39" i="2" l="1"/>
  <c r="F13" i="2" l="1"/>
  <c r="F61" i="7"/>
  <c r="B61" i="7"/>
  <c r="E60" i="7"/>
  <c r="E59" i="7"/>
  <c r="E58" i="7"/>
  <c r="E57" i="7"/>
  <c r="E56" i="7"/>
  <c r="E55" i="7"/>
  <c r="E54" i="7"/>
  <c r="E53" i="7"/>
  <c r="E52" i="7"/>
  <c r="E51" i="7"/>
  <c r="E50" i="7"/>
  <c r="I41" i="7"/>
  <c r="B41" i="7"/>
  <c r="F40" i="7"/>
  <c r="G40" i="7" s="1"/>
  <c r="F39" i="7"/>
  <c r="G39" i="7" s="1"/>
  <c r="F38" i="7"/>
  <c r="G38" i="7" s="1"/>
  <c r="F37" i="7"/>
  <c r="G37" i="7" s="1"/>
  <c r="F36" i="7"/>
  <c r="G36" i="7" s="1"/>
  <c r="F35" i="7"/>
  <c r="G35" i="7" s="1"/>
  <c r="F34" i="7"/>
  <c r="G34" i="7" s="1"/>
  <c r="F33" i="7"/>
  <c r="G33" i="7" s="1"/>
  <c r="F32" i="7"/>
  <c r="G32" i="7" s="1"/>
  <c r="F31" i="7"/>
  <c r="G31" i="7" s="1"/>
  <c r="J22" i="7"/>
  <c r="D22" i="7"/>
  <c r="B22" i="7"/>
  <c r="F21" i="7"/>
  <c r="G21" i="7" s="1"/>
  <c r="H21" i="7" s="1"/>
  <c r="F20" i="7"/>
  <c r="G20" i="7" s="1"/>
  <c r="F19" i="7"/>
  <c r="G19" i="7" s="1"/>
  <c r="H19" i="7" s="1"/>
  <c r="F18" i="7"/>
  <c r="G18" i="7" s="1"/>
  <c r="H18" i="7" s="1"/>
  <c r="F17" i="7"/>
  <c r="G17" i="7" s="1"/>
  <c r="H17" i="7" s="1"/>
  <c r="F16" i="7"/>
  <c r="G16" i="7" s="1"/>
  <c r="H16" i="7" s="1"/>
  <c r="F15" i="7"/>
  <c r="G15" i="7" s="1"/>
  <c r="H15" i="7" s="1"/>
  <c r="F14" i="7"/>
  <c r="G14" i="7" s="1"/>
  <c r="H14" i="7" s="1"/>
  <c r="F13" i="7"/>
  <c r="G13" i="7" s="1"/>
  <c r="H13" i="7" s="1"/>
  <c r="F12" i="7"/>
  <c r="G12" i="7" s="1"/>
  <c r="H12" i="7" s="1"/>
  <c r="D40" i="2"/>
  <c r="E40" i="2"/>
  <c r="G40" i="2"/>
  <c r="C40" i="2"/>
  <c r="D24" i="2"/>
  <c r="E24" i="2"/>
  <c r="G24" i="2"/>
  <c r="C24" i="2"/>
  <c r="G46" i="2"/>
  <c r="E46" i="2"/>
  <c r="D46" i="2"/>
  <c r="C46" i="2"/>
  <c r="G44" i="2"/>
  <c r="E44" i="2"/>
  <c r="D44" i="2"/>
  <c r="C44" i="2"/>
  <c r="E26" i="2"/>
  <c r="G26" i="2"/>
  <c r="E22" i="2"/>
  <c r="G22" i="2"/>
  <c r="E20" i="2"/>
  <c r="G20" i="2"/>
  <c r="E15" i="2"/>
  <c r="G15" i="2"/>
  <c r="C15" i="2"/>
  <c r="D26" i="2"/>
  <c r="C4" i="2"/>
  <c r="D15" i="2"/>
  <c r="C26" i="2"/>
  <c r="D22" i="2"/>
  <c r="C22" i="2"/>
  <c r="D20" i="2"/>
  <c r="C20" i="2"/>
  <c r="F49" i="2" l="1"/>
  <c r="F53" i="2"/>
  <c r="F56" i="2"/>
  <c r="H31" i="7"/>
  <c r="H34" i="7"/>
  <c r="H33" i="7"/>
  <c r="F48" i="2"/>
  <c r="D39" i="2"/>
  <c r="G39" i="2"/>
  <c r="C39" i="2"/>
  <c r="H37" i="7"/>
  <c r="H36" i="7"/>
  <c r="H20" i="7"/>
  <c r="I20" i="7" s="1"/>
  <c r="E61" i="7"/>
  <c r="F22" i="7"/>
  <c r="I15" i="7"/>
  <c r="I13" i="7"/>
  <c r="G41" i="7"/>
  <c r="I14" i="7"/>
  <c r="E39" i="2"/>
  <c r="H35" i="7"/>
  <c r="I12" i="7"/>
  <c r="H32" i="7"/>
  <c r="G22" i="7"/>
  <c r="H40" i="7"/>
  <c r="I18" i="7"/>
  <c r="I16" i="7"/>
  <c r="F41" i="7"/>
  <c r="I21" i="7"/>
  <c r="H39" i="7"/>
  <c r="I19" i="7"/>
  <c r="H38" i="7"/>
  <c r="I17" i="7"/>
  <c r="D13" i="2" l="1"/>
  <c r="D48" i="2" s="1"/>
  <c r="H22" i="7"/>
  <c r="E13" i="2"/>
  <c r="E49" i="2" s="1"/>
  <c r="G13" i="2"/>
  <c r="G48" i="2" s="1"/>
  <c r="C13" i="2"/>
  <c r="H41" i="7"/>
  <c r="I22" i="7"/>
  <c r="D53" i="2" l="1"/>
  <c r="E53" i="2"/>
  <c r="D56" i="2"/>
  <c r="C56" i="2"/>
  <c r="E56" i="2"/>
  <c r="D49" i="2"/>
  <c r="E48" i="2"/>
  <c r="C49" i="2"/>
  <c r="G49" i="2"/>
  <c r="C48" i="2"/>
</calcChain>
</file>

<file path=xl/sharedStrings.xml><?xml version="1.0" encoding="utf-8"?>
<sst xmlns="http://schemas.openxmlformats.org/spreadsheetml/2006/main" count="205" uniqueCount="123">
  <si>
    <t>Příjmy z vlastní činnosti</t>
  </si>
  <si>
    <t xml:space="preserve">1. </t>
  </si>
  <si>
    <t>Provozní náklady celkem</t>
  </si>
  <si>
    <t>1.1.</t>
  </si>
  <si>
    <t>z toho:</t>
  </si>
  <si>
    <t>kancelářské potřeby</t>
  </si>
  <si>
    <t>1.2.</t>
  </si>
  <si>
    <t>1.3.</t>
  </si>
  <si>
    <t>1.4.</t>
  </si>
  <si>
    <t>1.5.</t>
  </si>
  <si>
    <t>2.</t>
  </si>
  <si>
    <t>2.1.</t>
  </si>
  <si>
    <t>2.2.</t>
  </si>
  <si>
    <t>2.3.</t>
  </si>
  <si>
    <t>Celkové náklady na realizaci projektu</t>
  </si>
  <si>
    <t>Datum:</t>
  </si>
  <si>
    <t>vklad pořadatelům k účasti v soutěžích a utkáních</t>
  </si>
  <si>
    <t>náklady na zajištění rozhodčích</t>
  </si>
  <si>
    <t>školení a doškolení trenérů</t>
  </si>
  <si>
    <t>poplatky sportovním svazům a zastřešujícím org.</t>
  </si>
  <si>
    <t>poplatky kolektivním správcům (např. OSA, INTEGRAM)</t>
  </si>
  <si>
    <t>náklady komplexní agendy poskytované střešními spolky</t>
  </si>
  <si>
    <t>x</t>
  </si>
  <si>
    <t xml:space="preserve">Náklady celkem </t>
  </si>
  <si>
    <t xml:space="preserve">Hrubé mzdy zaměstnanců </t>
  </si>
  <si>
    <t>Finanční spoluúčast žadatele v %</t>
  </si>
  <si>
    <t>jméno, podpis a razítko</t>
  </si>
  <si>
    <r>
      <t xml:space="preserve">Výnosy celkem - </t>
    </r>
    <r>
      <rPr>
        <sz val="10"/>
        <rFont val="Arial"/>
        <family val="2"/>
        <charset val="238"/>
      </rPr>
      <t>požadavek na finační prostředky od:</t>
    </r>
  </si>
  <si>
    <r>
      <t xml:space="preserve">Výnosy celkem minus náklady celkem </t>
    </r>
    <r>
      <rPr>
        <sz val="10"/>
        <rFont val="Arial"/>
        <family val="2"/>
        <charset val="238"/>
      </rPr>
      <t>(musí být rovno 0)</t>
    </r>
  </si>
  <si>
    <t>(za předpokladu finančně vyrovnaného projektu)</t>
  </si>
  <si>
    <t>DDHM</t>
  </si>
  <si>
    <t>jiné - specifikujte (např. tiskopisy, čistící potřeby, časopisy, knihy, PHM, ochranné pomůcky, pracovní oblečení)</t>
  </si>
  <si>
    <t>specifikujte</t>
  </si>
  <si>
    <t>Dohody o provedení práce</t>
  </si>
  <si>
    <t>Dohody o pracovní činnosti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</si>
  <si>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</si>
  <si>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</si>
  <si>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</si>
  <si>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</si>
  <si>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</si>
  <si>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</si>
  <si>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</si>
  <si>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</si>
  <si>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</si>
  <si>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</si>
  <si>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PRACOVNÍ ZAŘAZENÍ,POZICE</t>
  </si>
  <si>
    <t>POČET OSOB *)</t>
  </si>
  <si>
    <t>POČET MĚSÍCŮ</t>
  </si>
  <si>
    <t>ÚVAZEK PRO PROJEKT</t>
  </si>
  <si>
    <t xml:space="preserve">HRUBÁ MZDA NA 1 ÚVAZEK </t>
  </si>
  <si>
    <t>HRUBÁ MZDA 
x 
ÚVAZEK</t>
  </si>
  <si>
    <t>HRUBÁ MZDA 
x 
POČET MĚSÍCŮ</t>
  </si>
  <si>
    <t>ZÁK.ODVODY
x 
POČET MĚSÍCŮ</t>
  </si>
  <si>
    <t>MZD. NÁKLADY</t>
  </si>
  <si>
    <t>Požadovaná výše dotace 
ze SMO na osobní náklady</t>
  </si>
  <si>
    <t xml:space="preserve"> (hrubá mzda 
+ odvody) x
 počet měsíců</t>
  </si>
  <si>
    <t xml:space="preserve"> (Kč /měsíc)</t>
  </si>
  <si>
    <t xml:space="preserve"> (Kč)</t>
  </si>
  <si>
    <t>DRUH SJEDNANÉ PRÁCE</t>
  </si>
  <si>
    <t xml:space="preserve">POČET HODIN ZA MĚSÍC
</t>
  </si>
  <si>
    <t xml:space="preserve">ODMĚNA ZA HODINU
(Kč)
</t>
  </si>
  <si>
    <t>ODMĚNA CELKEM</t>
  </si>
  <si>
    <t>ZÁKONNÉ ODVODY Z ODMĚNY CELKEM</t>
  </si>
  <si>
    <t xml:space="preserve">CELKOVÉ OSOBNÍ NÁKLADY </t>
  </si>
  <si>
    <t>Požadovaná výše dotace ze SMO na osobní náklady</t>
  </si>
  <si>
    <t xml:space="preserve">počet měsíců
x
počet hod.
x
odměna za hod. </t>
  </si>
  <si>
    <t>odměna celkem 
+ 
zákonné odvody</t>
  </si>
  <si>
    <t>C) Přehled zaměstnanců podílejících se na realizaci projektu - dohody o provedení práce</t>
  </si>
  <si>
    <t>Sjednaný rozsah práce (hod.)</t>
  </si>
  <si>
    <t>Sjednaná odměna / hod. (Kč)</t>
  </si>
  <si>
    <t>Odměna celkem (Kč)</t>
  </si>
  <si>
    <t>*) Počet osob má pouze informativní charakter</t>
  </si>
  <si>
    <t>PHM - služební automobil</t>
  </si>
  <si>
    <t>zákonné pojíštění odpovědnosti zaměstnavatele, atd.</t>
  </si>
  <si>
    <t>Spotřeba materiálu (SU - syntetický účet 501)</t>
  </si>
  <si>
    <t>Energie celkem (SU - syntetický účet 502)</t>
  </si>
  <si>
    <t>Opravy a udržování (SU - syntetický účet 511)</t>
  </si>
  <si>
    <t>Cestovné (SU - syntetický účet 512)</t>
  </si>
  <si>
    <t>Ostatní služby (SU - syntetický účet 518)</t>
  </si>
  <si>
    <t>Mzdové náklady (SU - syntetický účet 521)</t>
  </si>
  <si>
    <t>Zákonné sociální pojištění (SU - syntetický účet 524)</t>
  </si>
  <si>
    <t>Zákonné sociální náklady (SU - syntetický účet 527)</t>
  </si>
  <si>
    <t>náklady na zdravotní, metodické, technické zajištění činnosti</t>
  </si>
  <si>
    <t>A) Přehled zaměstnanců podílejících se na realizaci projektu - hlavní pracovní poměr</t>
  </si>
  <si>
    <t>B) Přehled zaměstnanců podílejících se na realizaci projektu -  dohody o pracovní činnosti</t>
  </si>
  <si>
    <r>
      <t>Mzdové náklady celkem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(max. 50 % rozpočtových nákladů)</t>
    </r>
    <r>
      <rPr>
        <b/>
        <sz val="10"/>
        <color indexed="10"/>
        <rFont val="Arial"/>
        <family val="2"/>
        <charset val="238"/>
      </rPr>
      <t>*</t>
    </r>
  </si>
  <si>
    <t>odvody na soc. a zdrav. pojištění</t>
  </si>
  <si>
    <t>rozpočtové náklady</t>
  </si>
  <si>
    <t>* mzdové náklady - OON trenérů, lektorů a cvičitelů - do 50 % z rozpočtových nákladů</t>
  </si>
  <si>
    <t>Jiné ostatní náklady (SU - syntetický účet 549)</t>
  </si>
  <si>
    <t>1.6.</t>
  </si>
  <si>
    <t xml:space="preserve">jiné - specifikujte </t>
  </si>
  <si>
    <t>Nákladový rozpočet projektu - Sportovní akce - S 2/21</t>
  </si>
  <si>
    <t>Žadatel:</t>
  </si>
  <si>
    <r>
      <rPr>
        <sz val="10"/>
        <rFont val="Arial"/>
        <family val="2"/>
        <charset val="238"/>
      </rPr>
      <t>Název projektu</t>
    </r>
    <r>
      <rPr>
        <b/>
        <sz val="10"/>
        <rFont val="Arial"/>
        <family val="2"/>
        <charset val="238"/>
      </rPr>
      <t xml:space="preserve">: </t>
    </r>
  </si>
  <si>
    <t>Celkové plánované výnosy/náklady na rok 2021</t>
  </si>
  <si>
    <t>Požadovaná výše dotace ze SMO na rok 2021</t>
  </si>
  <si>
    <t>Schválená výše dotace ze SMO na rok 2021</t>
  </si>
  <si>
    <t>Celkové výnosy/náklady na rok 2021 (Zpráva o realizaci projektu)</t>
  </si>
  <si>
    <t>Skutečně čerpaná výše dotace ze SMO na rok 2021 (Zpráva o realizaci projektu)</t>
  </si>
  <si>
    <t>SMO - dotace sport</t>
  </si>
  <si>
    <t xml:space="preserve">** Vyplňte pouze žlutě podbarvené buňky </t>
  </si>
  <si>
    <t>Podpis statutárního zástupce:</t>
  </si>
  <si>
    <t xml:space="preserve">Žadatel: </t>
  </si>
  <si>
    <t>Personální zajištění projektu - Sportovní akce - S 2/21</t>
  </si>
  <si>
    <t>SMO - ostatní dotace (specifikujte program)</t>
  </si>
  <si>
    <t>Moravskoslezský kraj</t>
  </si>
  <si>
    <t>Další veřejné zdroje - např. fondy EU, ministerstva, ostatní kraje, ostatní obce (specifikujte)</t>
  </si>
  <si>
    <t>Ostatní zdroje - např. nadace, sponzoři, dary, sbírky (specifikujte)</t>
  </si>
  <si>
    <t>Členské příspěvky</t>
  </si>
  <si>
    <t>Jiné zdroje - specifikujte</t>
  </si>
  <si>
    <t>Specifikace rozpočtu 
* povinná specifikace (popis) včetně rozpisu případných dílčích částek položky</t>
  </si>
  <si>
    <t>*</t>
  </si>
  <si>
    <t>viz. personální zajištění</t>
  </si>
  <si>
    <t>osobní náklady mohou být max. - ŽÁDOST O DOTACI</t>
  </si>
  <si>
    <t>osobní náklady mohou být max. - ÚPRAVA ROZPOČTU - SMLOUVA</t>
  </si>
  <si>
    <t>osobní náklady mohou být max. - ZÁVĚREČNÉ VYÚČTOVÁNÍ</t>
  </si>
  <si>
    <t>ŽÁDOST O DOTACI</t>
  </si>
  <si>
    <t>ÚPRAVA ROZPOČTU - SMLOUVA</t>
  </si>
  <si>
    <t>ZÁVĚREČNÉ VYÚČTOVÁNÍ</t>
  </si>
  <si>
    <t>1.7.</t>
  </si>
  <si>
    <t>DDNM</t>
  </si>
  <si>
    <t>Náklady z drobného dlouhodobého majetku - účetní jednotky dle vyhlášky č. 410/2009 Sb. (SU - syntetický účet 558)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</si>
</sst>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"/>
    <numFmt numFmtId="165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50">
    <xf numFmtId="0" fontId="0" fillId="0" borderId="0" xfId="0"/>
    <xf numFmtId="0" fontId="2" fillId="6" borderId="4" xfId="2" applyFont="1" applyFill="1" applyBorder="1" applyAlignment="1">
      <alignment horizontal="center" vertical="center" wrapText="1"/>
    </xf>
    <xf numFmtId="0" fontId="3" fillId="5" borderId="12" xfId="2" applyFont="1" applyFill="1" applyBorder="1" applyAlignment="1">
      <alignment wrapText="1"/>
    </xf>
    <xf numFmtId="0" fontId="3" fillId="5" borderId="27" xfId="2" applyFont="1" applyFill="1" applyBorder="1" applyAlignment="1" applyProtection="1">
      <alignment wrapText="1"/>
      <protection locked="0"/>
    </xf>
    <xf numFmtId="0" fontId="0" fillId="0" borderId="0" xfId="0" applyProtection="1"/>
    <xf numFmtId="0" fontId="0" fillId="0" borderId="0" xfId="0" applyProtection="1">
      <protection locked="0"/>
    </xf>
    <xf numFmtId="0" fontId="9" fillId="0" borderId="3" xfId="0" applyFont="1" applyBorder="1" applyAlignment="1" applyProtection="1">
      <alignment horizontal="center"/>
    </xf>
    <xf numFmtId="0" fontId="9" fillId="0" borderId="30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 vertical="center"/>
    </xf>
    <xf numFmtId="0" fontId="1" fillId="9" borderId="31" xfId="0" applyFont="1" applyFill="1" applyBorder="1" applyAlignment="1" applyProtection="1">
      <alignment horizontal="center" vertical="center"/>
    </xf>
    <xf numFmtId="0" fontId="1" fillId="9" borderId="15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9" fillId="0" borderId="2" xfId="0" applyFont="1" applyBorder="1" applyProtection="1"/>
    <xf numFmtId="0" fontId="9" fillId="0" borderId="2" xfId="2" applyFont="1" applyFill="1" applyBorder="1" applyProtection="1"/>
    <xf numFmtId="0" fontId="9" fillId="0" borderId="15" xfId="0" applyFont="1" applyBorder="1" applyProtection="1"/>
    <xf numFmtId="0" fontId="9" fillId="9" borderId="15" xfId="0" applyFont="1" applyFill="1" applyBorder="1" applyProtection="1"/>
    <xf numFmtId="0" fontId="12" fillId="9" borderId="15" xfId="0" applyFont="1" applyFill="1" applyBorder="1" applyAlignment="1" applyProtection="1">
      <alignment horizontal="center"/>
    </xf>
    <xf numFmtId="0" fontId="12" fillId="0" borderId="15" xfId="0" applyFont="1" applyFill="1" applyBorder="1" applyAlignment="1" applyProtection="1">
      <alignment horizontal="center"/>
    </xf>
    <xf numFmtId="0" fontId="1" fillId="0" borderId="32" xfId="0" applyFont="1" applyBorder="1" applyAlignment="1" applyProtection="1">
      <alignment horizontal="center"/>
      <protection locked="0"/>
    </xf>
    <xf numFmtId="1" fontId="1" fillId="0" borderId="33" xfId="0" applyNumberFormat="1" applyFont="1" applyBorder="1" applyAlignment="1" applyProtection="1">
      <alignment horizontal="center" wrapText="1"/>
      <protection locked="0"/>
    </xf>
    <xf numFmtId="1" fontId="14" fillId="0" borderId="33" xfId="2" applyNumberFormat="1" applyFont="1" applyFill="1" applyBorder="1" applyAlignment="1" applyProtection="1">
      <alignment horizontal="center" wrapText="1"/>
      <protection locked="0"/>
    </xf>
    <xf numFmtId="0" fontId="1" fillId="0" borderId="33" xfId="0" applyFont="1" applyBorder="1" applyAlignment="1" applyProtection="1">
      <alignment horizontal="center"/>
      <protection locked="0"/>
    </xf>
    <xf numFmtId="4" fontId="1" fillId="0" borderId="33" xfId="0" applyNumberFormat="1" applyFont="1" applyBorder="1" applyAlignment="1" applyProtection="1">
      <alignment horizontal="right" indent="1"/>
      <protection locked="0"/>
    </xf>
    <xf numFmtId="4" fontId="1" fillId="9" borderId="33" xfId="0" applyNumberFormat="1" applyFont="1" applyFill="1" applyBorder="1" applyAlignment="1" applyProtection="1">
      <alignment horizontal="right" indent="1"/>
      <protection locked="0"/>
    </xf>
    <xf numFmtId="4" fontId="1" fillId="9" borderId="33" xfId="0" applyNumberFormat="1" applyFont="1" applyFill="1" applyBorder="1" applyAlignment="1" applyProtection="1">
      <alignment horizontal="right" indent="1"/>
    </xf>
    <xf numFmtId="4" fontId="1" fillId="9" borderId="34" xfId="0" applyNumberFormat="1" applyFont="1" applyFill="1" applyBorder="1" applyAlignment="1" applyProtection="1">
      <alignment horizontal="right" indent="1"/>
    </xf>
    <xf numFmtId="0" fontId="1" fillId="0" borderId="36" xfId="0" applyFont="1" applyBorder="1" applyAlignment="1" applyProtection="1">
      <alignment horizontal="center"/>
      <protection locked="0"/>
    </xf>
    <xf numFmtId="1" fontId="1" fillId="0" borderId="35" xfId="0" applyNumberFormat="1" applyFont="1" applyBorder="1" applyAlignment="1" applyProtection="1">
      <alignment horizontal="center" wrapText="1"/>
      <protection locked="0"/>
    </xf>
    <xf numFmtId="1" fontId="14" fillId="0" borderId="35" xfId="2" applyNumberFormat="1" applyFont="1" applyFill="1" applyBorder="1" applyAlignment="1" applyProtection="1">
      <alignment horizontal="center" wrapText="1"/>
      <protection locked="0"/>
    </xf>
    <xf numFmtId="0" fontId="1" fillId="0" borderId="35" xfId="0" applyFont="1" applyBorder="1" applyAlignment="1" applyProtection="1">
      <alignment horizontal="center"/>
      <protection locked="0"/>
    </xf>
    <xf numFmtId="4" fontId="1" fillId="0" borderId="35" xfId="0" applyNumberFormat="1" applyFont="1" applyBorder="1" applyAlignment="1" applyProtection="1">
      <alignment horizontal="right" indent="1"/>
      <protection locked="0"/>
    </xf>
    <xf numFmtId="0" fontId="0" fillId="0" borderId="36" xfId="0" applyBorder="1" applyAlignment="1" applyProtection="1">
      <alignment horizontal="center"/>
      <protection locked="0"/>
    </xf>
    <xf numFmtId="1" fontId="14" fillId="0" borderId="37" xfId="2" applyNumberFormat="1" applyFont="1" applyFill="1" applyBorder="1" applyAlignment="1" applyProtection="1">
      <alignment horizontal="center" wrapText="1"/>
      <protection locked="0"/>
    </xf>
    <xf numFmtId="0" fontId="1" fillId="0" borderId="37" xfId="0" applyFont="1" applyBorder="1" applyAlignment="1" applyProtection="1">
      <alignment horizontal="center"/>
      <protection locked="0"/>
    </xf>
    <xf numFmtId="4" fontId="1" fillId="0" borderId="37" xfId="0" applyNumberFormat="1" applyFont="1" applyBorder="1" applyAlignment="1" applyProtection="1">
      <alignment horizontal="right" indent="1"/>
      <protection locked="0"/>
    </xf>
    <xf numFmtId="0" fontId="1" fillId="0" borderId="35" xfId="0" applyFont="1" applyFill="1" applyBorder="1" applyAlignment="1" applyProtection="1">
      <alignment horizontal="center"/>
      <protection locked="0"/>
    </xf>
    <xf numFmtId="4" fontId="1" fillId="0" borderId="35" xfId="0" applyNumberFormat="1" applyFont="1" applyFill="1" applyBorder="1" applyAlignment="1" applyProtection="1">
      <alignment horizontal="right" indent="1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wrapText="1"/>
    </xf>
    <xf numFmtId="0" fontId="1" fillId="0" borderId="3" xfId="0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right" wrapText="1" indent="1"/>
    </xf>
    <xf numFmtId="2" fontId="1" fillId="0" borderId="3" xfId="0" applyNumberFormat="1" applyFont="1" applyBorder="1" applyAlignment="1" applyProtection="1">
      <alignment horizontal="right" indent="1"/>
    </xf>
    <xf numFmtId="4" fontId="1" fillId="0" borderId="3" xfId="0" applyNumberFormat="1" applyFont="1" applyBorder="1" applyAlignment="1" applyProtection="1">
      <alignment horizontal="right" indent="1"/>
    </xf>
    <xf numFmtId="0" fontId="8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3" fillId="9" borderId="29" xfId="0" applyFont="1" applyFill="1" applyBorder="1" applyAlignment="1" applyProtection="1">
      <alignment vertical="center"/>
    </xf>
    <xf numFmtId="0" fontId="1" fillId="9" borderId="15" xfId="0" applyFont="1" applyFill="1" applyBorder="1" applyAlignment="1" applyProtection="1">
      <alignment horizontal="center"/>
    </xf>
    <xf numFmtId="0" fontId="1" fillId="0" borderId="32" xfId="0" applyFont="1" applyBorder="1" applyProtection="1">
      <protection locked="0"/>
    </xf>
    <xf numFmtId="0" fontId="0" fillId="0" borderId="33" xfId="0" applyBorder="1" applyAlignment="1" applyProtection="1">
      <alignment horizontal="center"/>
      <protection locked="0"/>
    </xf>
    <xf numFmtId="4" fontId="0" fillId="0" borderId="33" xfId="0" applyNumberFormat="1" applyBorder="1" applyAlignment="1" applyProtection="1">
      <alignment horizontal="right" indent="1"/>
      <protection locked="0"/>
    </xf>
    <xf numFmtId="4" fontId="0" fillId="9" borderId="33" xfId="0" applyNumberFormat="1" applyFill="1" applyBorder="1" applyAlignment="1" applyProtection="1">
      <alignment horizontal="right" indent="1"/>
    </xf>
    <xf numFmtId="0" fontId="2" fillId="0" borderId="36" xfId="0" applyFont="1" applyBorder="1" applyProtection="1">
      <protection locked="0"/>
    </xf>
    <xf numFmtId="0" fontId="0" fillId="0" borderId="35" xfId="0" applyBorder="1" applyAlignment="1" applyProtection="1">
      <alignment horizontal="center"/>
      <protection locked="0"/>
    </xf>
    <xf numFmtId="4" fontId="0" fillId="0" borderId="35" xfId="0" applyNumberFormat="1" applyBorder="1" applyAlignment="1" applyProtection="1">
      <alignment horizontal="right" indent="1"/>
      <protection locked="0"/>
    </xf>
    <xf numFmtId="0" fontId="0" fillId="0" borderId="36" xfId="0" applyBorder="1" applyProtection="1">
      <protection locked="0"/>
    </xf>
    <xf numFmtId="0" fontId="0" fillId="0" borderId="37" xfId="0" applyBorder="1" applyAlignment="1" applyProtection="1">
      <alignment horizontal="center"/>
      <protection locked="0"/>
    </xf>
    <xf numFmtId="4" fontId="0" fillId="0" borderId="37" xfId="0" applyNumberFormat="1" applyBorder="1" applyAlignment="1" applyProtection="1">
      <alignment horizontal="right" indent="1"/>
      <protection locked="0"/>
    </xf>
    <xf numFmtId="0" fontId="0" fillId="0" borderId="35" xfId="0" applyFill="1" applyBorder="1" applyAlignment="1" applyProtection="1">
      <alignment horizontal="center"/>
      <protection locked="0"/>
    </xf>
    <xf numFmtId="4" fontId="0" fillId="0" borderId="35" xfId="0" applyNumberFormat="1" applyFill="1" applyBorder="1" applyAlignment="1" applyProtection="1">
      <alignment horizontal="right" indent="1"/>
      <protection locked="0"/>
    </xf>
    <xf numFmtId="0" fontId="0" fillId="0" borderId="32" xfId="0" applyBorder="1" applyProtection="1">
      <protection locked="0"/>
    </xf>
    <xf numFmtId="0" fontId="0" fillId="0" borderId="3" xfId="0" applyBorder="1" applyAlignment="1" applyProtection="1">
      <alignment horizontal="right" indent="1"/>
    </xf>
    <xf numFmtId="4" fontId="0" fillId="0" borderId="3" xfId="0" applyNumberFormat="1" applyBorder="1" applyAlignment="1" applyProtection="1">
      <alignment horizontal="right" indent="1"/>
    </xf>
    <xf numFmtId="4" fontId="0" fillId="0" borderId="3" xfId="0" applyNumberFormat="1" applyBorder="1" applyAlignment="1" applyProtection="1">
      <alignment horizontal="right" wrapText="1" indent="1"/>
    </xf>
    <xf numFmtId="0" fontId="0" fillId="0" borderId="0" xfId="0" applyBorder="1" applyAlignment="1" applyProtection="1"/>
    <xf numFmtId="0" fontId="9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 wrapText="1"/>
    </xf>
    <xf numFmtId="4" fontId="0" fillId="0" borderId="38" xfId="0" applyNumberFormat="1" applyBorder="1" applyAlignment="1" applyProtection="1">
      <alignment horizontal="right" indent="1"/>
      <protection locked="0"/>
    </xf>
    <xf numFmtId="4" fontId="0" fillId="9" borderId="13" xfId="0" applyNumberFormat="1" applyFill="1" applyBorder="1" applyAlignment="1" applyProtection="1">
      <alignment horizontal="right" indent="1"/>
    </xf>
    <xf numFmtId="4" fontId="0" fillId="0" borderId="13" xfId="0" applyNumberFormat="1" applyFill="1" applyBorder="1" applyAlignment="1" applyProtection="1">
      <alignment horizontal="right" indent="1"/>
      <protection locked="0"/>
    </xf>
    <xf numFmtId="4" fontId="0" fillId="0" borderId="0" xfId="0" applyNumberFormat="1" applyBorder="1" applyAlignment="1" applyProtection="1">
      <alignment horizontal="right" indent="1"/>
    </xf>
    <xf numFmtId="4" fontId="0" fillId="0" borderId="39" xfId="0" applyNumberFormat="1" applyBorder="1" applyAlignment="1" applyProtection="1">
      <alignment horizontal="right" indent="1"/>
      <protection locked="0"/>
    </xf>
    <xf numFmtId="4" fontId="0" fillId="0" borderId="13" xfId="0" applyNumberFormat="1" applyBorder="1" applyAlignment="1" applyProtection="1">
      <alignment horizontal="right" indent="1"/>
      <protection locked="0"/>
    </xf>
    <xf numFmtId="4" fontId="0" fillId="0" borderId="40" xfId="0" applyNumberFormat="1" applyBorder="1" applyAlignment="1" applyProtection="1">
      <alignment horizontal="right" indent="1"/>
      <protection locked="0"/>
    </xf>
    <xf numFmtId="4" fontId="0" fillId="0" borderId="39" xfId="0" applyNumberFormat="1" applyFill="1" applyBorder="1" applyAlignment="1" applyProtection="1">
      <alignment horizontal="right" indent="1"/>
      <protection locked="0"/>
    </xf>
    <xf numFmtId="4" fontId="0" fillId="0" borderId="0" xfId="0" applyNumberFormat="1" applyFill="1" applyBorder="1" applyAlignment="1" applyProtection="1">
      <alignment horizontal="right" indent="1"/>
    </xf>
    <xf numFmtId="3" fontId="1" fillId="0" borderId="3" xfId="0" applyNumberFormat="1" applyFont="1" applyBorder="1" applyAlignment="1" applyProtection="1">
      <alignment horizontal="center"/>
    </xf>
    <xf numFmtId="4" fontId="0" fillId="0" borderId="3" xfId="0" applyNumberFormat="1" applyBorder="1" applyAlignment="1" applyProtection="1"/>
    <xf numFmtId="0" fontId="1" fillId="0" borderId="0" xfId="0" applyFont="1" applyBorder="1" applyAlignment="1" applyProtection="1">
      <protection locked="0"/>
    </xf>
    <xf numFmtId="0" fontId="1" fillId="0" borderId="0" xfId="0" applyFont="1" applyProtection="1">
      <protection locked="0"/>
    </xf>
    <xf numFmtId="0" fontId="14" fillId="0" borderId="3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 wrapText="1"/>
    </xf>
    <xf numFmtId="3" fontId="2" fillId="6" borderId="3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3" fillId="0" borderId="0" xfId="2" applyFont="1" applyAlignment="1" applyProtection="1">
      <alignment wrapText="1"/>
      <protection locked="0"/>
    </xf>
    <xf numFmtId="0" fontId="1" fillId="0" borderId="12" xfId="2" applyFont="1" applyBorder="1" applyAlignment="1" applyProtection="1">
      <alignment horizontal="center" wrapText="1"/>
      <protection locked="0"/>
    </xf>
    <xf numFmtId="0" fontId="3" fillId="0" borderId="12" xfId="2" applyFont="1" applyBorder="1" applyAlignment="1" applyProtection="1">
      <alignment horizontal="center" wrapText="1"/>
      <protection locked="0"/>
    </xf>
    <xf numFmtId="0" fontId="3" fillId="0" borderId="1" xfId="2" applyFont="1" applyBorder="1" applyAlignment="1">
      <alignment horizontal="center" wrapText="1"/>
    </xf>
    <xf numFmtId="3" fontId="2" fillId="6" borderId="23" xfId="2" applyNumberFormat="1" applyFont="1" applyFill="1" applyBorder="1" applyAlignment="1">
      <alignment horizontal="center" wrapText="1"/>
    </xf>
    <xf numFmtId="3" fontId="2" fillId="6" borderId="3" xfId="2" applyNumberFormat="1" applyFont="1" applyFill="1" applyBorder="1" applyAlignment="1">
      <alignment horizontal="center" wrapText="1"/>
    </xf>
    <xf numFmtId="0" fontId="2" fillId="6" borderId="4" xfId="2" applyFont="1" applyFill="1" applyBorder="1" applyAlignment="1">
      <alignment horizontal="center" wrapText="1"/>
    </xf>
    <xf numFmtId="0" fontId="2" fillId="3" borderId="23" xfId="2" applyFont="1" applyFill="1" applyBorder="1" applyAlignment="1">
      <alignment wrapText="1"/>
    </xf>
    <xf numFmtId="0" fontId="2" fillId="3" borderId="3" xfId="2" applyFont="1" applyFill="1" applyBorder="1" applyAlignment="1">
      <alignment wrapText="1"/>
    </xf>
    <xf numFmtId="3" fontId="3" fillId="3" borderId="23" xfId="2" applyNumberFormat="1" applyFont="1" applyFill="1" applyBorder="1" applyAlignment="1">
      <alignment horizontal="center" wrapText="1"/>
    </xf>
    <xf numFmtId="0" fontId="2" fillId="4" borderId="24" xfId="2" applyFont="1" applyFill="1" applyBorder="1" applyAlignment="1">
      <alignment wrapText="1"/>
    </xf>
    <xf numFmtId="0" fontId="2" fillId="4" borderId="13" xfId="2" applyFont="1" applyFill="1" applyBorder="1" applyAlignment="1">
      <alignment wrapText="1"/>
    </xf>
    <xf numFmtId="3" fontId="3" fillId="4" borderId="24" xfId="2" applyNumberFormat="1" applyFont="1" applyFill="1" applyBorder="1" applyAlignment="1">
      <alignment horizontal="center" wrapText="1"/>
    </xf>
    <xf numFmtId="3" fontId="3" fillId="4" borderId="13" xfId="2" applyNumberFormat="1" applyFont="1" applyFill="1" applyBorder="1" applyAlignment="1">
      <alignment horizontal="center" wrapText="1"/>
    </xf>
    <xf numFmtId="0" fontId="3" fillId="5" borderId="9" xfId="2" applyFont="1" applyFill="1" applyBorder="1" applyAlignment="1">
      <alignment wrapText="1"/>
    </xf>
    <xf numFmtId="3" fontId="3" fillId="7" borderId="9" xfId="2" applyNumberFormat="1" applyFont="1" applyFill="1" applyBorder="1" applyAlignment="1" applyProtection="1">
      <alignment horizontal="center" wrapText="1"/>
      <protection locked="0"/>
    </xf>
    <xf numFmtId="3" fontId="3" fillId="7" borderId="12" xfId="2" applyNumberFormat="1" applyFont="1" applyFill="1" applyBorder="1" applyAlignment="1" applyProtection="1">
      <alignment horizontal="center" wrapText="1"/>
      <protection locked="0"/>
    </xf>
    <xf numFmtId="0" fontId="2" fillId="5" borderId="9" xfId="2" applyFont="1" applyFill="1" applyBorder="1" applyAlignment="1">
      <alignment wrapText="1"/>
    </xf>
    <xf numFmtId="0" fontId="2" fillId="5" borderId="25" xfId="2" applyFont="1" applyFill="1" applyBorder="1" applyAlignment="1">
      <alignment wrapText="1"/>
    </xf>
    <xf numFmtId="0" fontId="1" fillId="5" borderId="12" xfId="2" applyFont="1" applyFill="1" applyBorder="1" applyAlignment="1">
      <alignment wrapText="1"/>
    </xf>
    <xf numFmtId="3" fontId="3" fillId="7" borderId="25" xfId="2" applyNumberFormat="1" applyFont="1" applyFill="1" applyBorder="1" applyAlignment="1" applyProtection="1">
      <alignment horizontal="center" wrapText="1"/>
      <protection locked="0"/>
    </xf>
    <xf numFmtId="3" fontId="3" fillId="7" borderId="27" xfId="2" applyNumberFormat="1" applyFont="1" applyFill="1" applyBorder="1" applyAlignment="1" applyProtection="1">
      <alignment horizontal="center" wrapText="1"/>
      <protection locked="0"/>
    </xf>
    <xf numFmtId="3" fontId="3" fillId="7" borderId="25" xfId="2" applyNumberFormat="1" applyFont="1" applyFill="1" applyBorder="1" applyAlignment="1" applyProtection="1">
      <alignment horizontal="center" vertical="center" wrapText="1"/>
      <protection locked="0"/>
    </xf>
    <xf numFmtId="3" fontId="3" fillId="7" borderId="27" xfId="2" applyNumberFormat="1" applyFont="1" applyFill="1" applyBorder="1" applyAlignment="1" applyProtection="1">
      <alignment horizontal="center" vertical="center" wrapText="1"/>
      <protection locked="0"/>
    </xf>
    <xf numFmtId="0" fontId="2" fillId="4" borderId="23" xfId="2" applyFont="1" applyFill="1" applyBorder="1" applyAlignment="1">
      <alignment wrapText="1"/>
    </xf>
    <xf numFmtId="0" fontId="2" fillId="4" borderId="3" xfId="2" applyFont="1" applyFill="1" applyBorder="1" applyAlignment="1">
      <alignment wrapText="1"/>
    </xf>
    <xf numFmtId="3" fontId="3" fillId="4" borderId="23" xfId="2" applyNumberFormat="1" applyFont="1" applyFill="1" applyBorder="1" applyAlignment="1">
      <alignment horizontal="center" wrapText="1"/>
    </xf>
    <xf numFmtId="3" fontId="3" fillId="4" borderId="3" xfId="2" applyNumberFormat="1" applyFont="1" applyFill="1" applyBorder="1" applyAlignment="1">
      <alignment horizontal="center" wrapText="1"/>
    </xf>
    <xf numFmtId="0" fontId="3" fillId="5" borderId="24" xfId="2" applyFont="1" applyFill="1" applyBorder="1" applyAlignment="1">
      <alignment wrapText="1"/>
    </xf>
    <xf numFmtId="0" fontId="3" fillId="5" borderId="13" xfId="2" applyFont="1" applyFill="1" applyBorder="1" applyAlignment="1">
      <alignment wrapText="1"/>
    </xf>
    <xf numFmtId="3" fontId="3" fillId="7" borderId="24" xfId="2" applyNumberFormat="1" applyFont="1" applyFill="1" applyBorder="1" applyAlignment="1" applyProtection="1">
      <alignment horizontal="center" wrapText="1"/>
      <protection locked="0"/>
    </xf>
    <xf numFmtId="3" fontId="3" fillId="7" borderId="13" xfId="2" applyNumberFormat="1" applyFont="1" applyFill="1" applyBorder="1" applyAlignment="1" applyProtection="1">
      <alignment horizontal="center" wrapText="1"/>
      <protection locked="0"/>
    </xf>
    <xf numFmtId="0" fontId="3" fillId="5" borderId="27" xfId="2" applyFont="1" applyFill="1" applyBorder="1" applyAlignment="1">
      <alignment wrapText="1"/>
    </xf>
    <xf numFmtId="3" fontId="3" fillId="0" borderId="24" xfId="2" applyNumberFormat="1" applyFont="1" applyFill="1" applyBorder="1" applyAlignment="1" applyProtection="1">
      <alignment horizontal="center" wrapText="1"/>
      <protection locked="0"/>
    </xf>
    <xf numFmtId="3" fontId="3" fillId="0" borderId="13" xfId="2" applyNumberFormat="1" applyFont="1" applyFill="1" applyBorder="1" applyAlignment="1" applyProtection="1">
      <alignment horizontal="center" wrapText="1"/>
      <protection locked="0"/>
    </xf>
    <xf numFmtId="3" fontId="3" fillId="4" borderId="26" xfId="2" applyNumberFormat="1" applyFont="1" applyFill="1" applyBorder="1" applyAlignment="1">
      <alignment horizontal="center" wrapText="1"/>
    </xf>
    <xf numFmtId="3" fontId="3" fillId="4" borderId="14" xfId="2" applyNumberFormat="1" applyFont="1" applyFill="1" applyBorder="1" applyAlignment="1">
      <alignment horizontal="center" wrapText="1"/>
    </xf>
    <xf numFmtId="0" fontId="3" fillId="0" borderId="8" xfId="2" applyFont="1" applyBorder="1" applyAlignment="1">
      <alignment wrapText="1"/>
    </xf>
    <xf numFmtId="3" fontId="3" fillId="7" borderId="8" xfId="2" applyNumberFormat="1" applyFont="1" applyFill="1" applyBorder="1" applyAlignment="1">
      <alignment horizontal="center" wrapText="1"/>
    </xf>
    <xf numFmtId="3" fontId="3" fillId="7" borderId="22" xfId="2" applyNumberFormat="1" applyFont="1" applyFill="1" applyBorder="1" applyAlignment="1">
      <alignment horizontal="center" wrapText="1"/>
    </xf>
    <xf numFmtId="3" fontId="3" fillId="8" borderId="13" xfId="2" applyNumberFormat="1" applyFont="1" applyFill="1" applyBorder="1" applyAlignment="1" applyProtection="1">
      <alignment horizontal="center" wrapText="1"/>
      <protection locked="0"/>
    </xf>
    <xf numFmtId="3" fontId="3" fillId="8" borderId="9" xfId="2" applyNumberFormat="1" applyFont="1" applyFill="1" applyBorder="1" applyAlignment="1" applyProtection="1">
      <alignment horizontal="center" wrapText="1"/>
      <protection locked="0"/>
    </xf>
    <xf numFmtId="3" fontId="3" fillId="8" borderId="12" xfId="2" applyNumberFormat="1" applyFont="1" applyFill="1" applyBorder="1" applyAlignment="1" applyProtection="1">
      <alignment horizontal="center" wrapText="1"/>
      <protection locked="0"/>
    </xf>
    <xf numFmtId="0" fontId="3" fillId="5" borderId="12" xfId="2" applyFont="1" applyFill="1" applyBorder="1" applyAlignment="1" applyProtection="1">
      <alignment wrapText="1"/>
      <protection locked="0"/>
    </xf>
    <xf numFmtId="0" fontId="3" fillId="5" borderId="25" xfId="2" applyFont="1" applyFill="1" applyBorder="1" applyAlignment="1">
      <alignment wrapText="1"/>
    </xf>
    <xf numFmtId="3" fontId="3" fillId="8" borderId="27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wrapText="1"/>
    </xf>
    <xf numFmtId="0" fontId="3" fillId="5" borderId="0" xfId="2" applyFont="1" applyFill="1" applyBorder="1" applyAlignment="1">
      <alignment wrapText="1"/>
    </xf>
    <xf numFmtId="0" fontId="2" fillId="4" borderId="26" xfId="2" applyFont="1" applyFill="1" applyBorder="1" applyAlignment="1">
      <alignment wrapText="1"/>
    </xf>
    <xf numFmtId="0" fontId="2" fillId="4" borderId="14" xfId="2" applyFont="1" applyFill="1" applyBorder="1" applyAlignment="1">
      <alignment wrapText="1"/>
    </xf>
    <xf numFmtId="0" fontId="3" fillId="5" borderId="8" xfId="2" applyFont="1" applyFill="1" applyBorder="1" applyAlignment="1">
      <alignment wrapText="1"/>
    </xf>
    <xf numFmtId="3" fontId="3" fillId="8" borderId="8" xfId="2" applyNumberFormat="1" applyFont="1" applyFill="1" applyBorder="1" applyAlignment="1" applyProtection="1">
      <alignment horizontal="center" wrapText="1"/>
      <protection locked="0"/>
    </xf>
    <xf numFmtId="3" fontId="3" fillId="8" borderId="22" xfId="2" applyNumberFormat="1" applyFont="1" applyFill="1" applyBorder="1" applyAlignment="1" applyProtection="1">
      <alignment horizontal="center" wrapText="1"/>
      <protection locked="0"/>
    </xf>
    <xf numFmtId="0" fontId="1" fillId="5" borderId="13" xfId="2" applyFont="1" applyFill="1" applyBorder="1" applyAlignment="1">
      <alignment wrapText="1"/>
    </xf>
    <xf numFmtId="0" fontId="3" fillId="0" borderId="9" xfId="2" applyFont="1" applyBorder="1" applyAlignment="1">
      <alignment wrapText="1"/>
    </xf>
    <xf numFmtId="0" fontId="1" fillId="0" borderId="28" xfId="2" applyFont="1" applyBorder="1" applyAlignment="1" applyProtection="1">
      <alignment wrapText="1"/>
      <protection locked="0"/>
    </xf>
    <xf numFmtId="3" fontId="2" fillId="2" borderId="23" xfId="2" applyNumberFormat="1" applyFont="1" applyFill="1" applyBorder="1" applyAlignment="1">
      <alignment horizontal="center" wrapText="1"/>
    </xf>
    <xf numFmtId="3" fontId="2" fillId="2" borderId="3" xfId="2" applyNumberFormat="1" applyFont="1" applyFill="1" applyBorder="1" applyAlignment="1">
      <alignment horizontal="center" wrapText="1"/>
    </xf>
    <xf numFmtId="3" fontId="2" fillId="6" borderId="23" xfId="2" applyNumberFormat="1" applyFont="1" applyFill="1" applyBorder="1" applyAlignment="1" applyProtection="1">
      <alignment horizontal="center" wrapText="1"/>
      <protection locked="0"/>
    </xf>
    <xf numFmtId="3" fontId="2" fillId="6" borderId="3" xfId="2" applyNumberFormat="1" applyFont="1" applyFill="1" applyBorder="1" applyAlignment="1" applyProtection="1">
      <alignment horizontal="center" wrapText="1"/>
      <protection locked="0"/>
    </xf>
    <xf numFmtId="0" fontId="4" fillId="0" borderId="0" xfId="2" applyFont="1" applyAlignment="1" applyProtection="1">
      <alignment wrapText="1"/>
      <protection locked="0"/>
    </xf>
    <xf numFmtId="0" fontId="15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wrapText="1"/>
    </xf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3" fontId="3" fillId="3" borderId="3" xfId="2" applyNumberFormat="1" applyFont="1" applyFill="1" applyBorder="1" applyAlignment="1">
      <alignment horizontal="center" wrapText="1"/>
    </xf>
    <xf numFmtId="3" fontId="3" fillId="8" borderId="25" xfId="2" applyNumberFormat="1" applyFont="1" applyFill="1" applyBorder="1" applyAlignment="1" applyProtection="1">
      <alignment horizontal="center" wrapText="1"/>
      <protection locked="0"/>
    </xf>
    <xf numFmtId="3" fontId="3" fillId="8" borderId="27" xfId="2" applyNumberFormat="1" applyFont="1" applyFill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center" vertical="center" wrapText="1"/>
    </xf>
    <xf numFmtId="3" fontId="3" fillId="8" borderId="47" xfId="2" applyNumberFormat="1" applyFont="1" applyFill="1" applyBorder="1" applyAlignment="1" applyProtection="1">
      <alignment horizontal="center" wrapText="1"/>
      <protection locked="0"/>
    </xf>
    <xf numFmtId="3" fontId="3" fillId="8" borderId="11" xfId="2" applyNumberFormat="1" applyFont="1" applyFill="1" applyBorder="1" applyAlignment="1" applyProtection="1">
      <alignment horizontal="center" wrapText="1"/>
      <protection locked="0"/>
    </xf>
    <xf numFmtId="3" fontId="3" fillId="8" borderId="48" xfId="2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2" applyFont="1" applyFill="1" applyBorder="1" applyAlignment="1">
      <alignment wrapText="1"/>
    </xf>
    <xf numFmtId="0" fontId="2" fillId="4" borderId="29" xfId="2" applyFont="1" applyFill="1" applyBorder="1" applyAlignment="1">
      <alignment wrapText="1"/>
    </xf>
    <xf numFmtId="0" fontId="3" fillId="5" borderId="39" xfId="2" applyFont="1" applyFill="1" applyBorder="1" applyAlignment="1">
      <alignment wrapText="1"/>
    </xf>
    <xf numFmtId="0" fontId="3" fillId="5" borderId="40" xfId="2" applyFont="1" applyFill="1" applyBorder="1" applyAlignment="1">
      <alignment wrapText="1"/>
    </xf>
    <xf numFmtId="0" fontId="3" fillId="5" borderId="38" xfId="2" applyFont="1" applyFill="1" applyBorder="1" applyAlignment="1">
      <alignment wrapText="1"/>
    </xf>
    <xf numFmtId="0" fontId="3" fillId="5" borderId="22" xfId="2" applyFont="1" applyFill="1" applyBorder="1" applyAlignment="1" applyProtection="1">
      <alignment wrapText="1"/>
      <protection locked="0"/>
    </xf>
    <xf numFmtId="0" fontId="1" fillId="5" borderId="15" xfId="2" applyFont="1" applyFill="1" applyBorder="1" applyAlignment="1" applyProtection="1">
      <alignment wrapText="1"/>
      <protection locked="0"/>
    </xf>
    <xf numFmtId="3" fontId="1" fillId="4" borderId="14" xfId="2" applyNumberFormat="1" applyFont="1" applyFill="1" applyBorder="1" applyAlignment="1">
      <alignment horizontal="center" wrapText="1"/>
    </xf>
    <xf numFmtId="0" fontId="1" fillId="0" borderId="39" xfId="2" applyFont="1" applyBorder="1" applyAlignment="1">
      <alignment wrapText="1"/>
    </xf>
    <xf numFmtId="0" fontId="1" fillId="0" borderId="8" xfId="2" applyFont="1" applyBorder="1" applyAlignment="1" applyProtection="1">
      <alignment wrapText="1"/>
      <protection locked="0"/>
    </xf>
    <xf numFmtId="3" fontId="1" fillId="8" borderId="21" xfId="2" applyNumberFormat="1" applyFont="1" applyFill="1" applyBorder="1" applyAlignment="1" applyProtection="1">
      <alignment horizontal="center" wrapText="1"/>
      <protection locked="0"/>
    </xf>
    <xf numFmtId="3" fontId="1" fillId="8" borderId="22" xfId="2" applyNumberFormat="1" applyFont="1" applyFill="1" applyBorder="1" applyAlignment="1" applyProtection="1">
      <alignment horizontal="center" wrapText="1"/>
      <protection locked="0"/>
    </xf>
    <xf numFmtId="3" fontId="1" fillId="8" borderId="8" xfId="2" applyNumberFormat="1" applyFont="1" applyFill="1" applyBorder="1" applyAlignment="1" applyProtection="1">
      <alignment horizontal="center" wrapText="1"/>
      <protection locked="0"/>
    </xf>
    <xf numFmtId="0" fontId="2" fillId="9" borderId="0" xfId="0" applyFont="1" applyFill="1" applyBorder="1" applyAlignment="1" applyProtection="1">
      <alignment horizontal="center" wrapText="1"/>
    </xf>
    <xf numFmtId="3" fontId="1" fillId="7" borderId="12" xfId="2" applyNumberFormat="1" applyFont="1" applyFill="1" applyBorder="1" applyAlignment="1" applyProtection="1">
      <alignment horizontal="center" wrapText="1"/>
      <protection locked="0"/>
    </xf>
    <xf numFmtId="3" fontId="3" fillId="7" borderId="9" xfId="2" applyNumberFormat="1" applyFont="1" applyFill="1" applyBorder="1" applyAlignment="1" applyProtection="1">
      <alignment wrapText="1"/>
      <protection locked="0"/>
    </xf>
    <xf numFmtId="3" fontId="3" fillId="7" borderId="25" xfId="2" applyNumberFormat="1" applyFont="1" applyFill="1" applyBorder="1" applyAlignment="1" applyProtection="1">
      <alignment wrapText="1"/>
      <protection locked="0"/>
    </xf>
    <xf numFmtId="0" fontId="1" fillId="7" borderId="22" xfId="2" applyFont="1" applyFill="1" applyBorder="1" applyAlignment="1" applyProtection="1">
      <alignment horizontal="center" wrapText="1"/>
      <protection locked="0"/>
    </xf>
    <xf numFmtId="0" fontId="1" fillId="7" borderId="12" xfId="2" applyFont="1" applyFill="1" applyBorder="1" applyAlignment="1" applyProtection="1">
      <alignment horizontal="center" wrapText="1"/>
      <protection locked="0"/>
    </xf>
    <xf numFmtId="0" fontId="3" fillId="7" borderId="12" xfId="2" applyFont="1" applyFill="1" applyBorder="1" applyAlignment="1" applyProtection="1">
      <alignment horizontal="center" wrapText="1"/>
      <protection locked="0"/>
    </xf>
    <xf numFmtId="0" fontId="17" fillId="9" borderId="0" xfId="0" applyFont="1" applyFill="1" applyBorder="1" applyAlignment="1" applyProtection="1">
      <alignment wrapText="1"/>
    </xf>
    <xf numFmtId="4" fontId="1" fillId="0" borderId="49" xfId="0" applyNumberFormat="1" applyFont="1" applyFill="1" applyBorder="1" applyAlignment="1" applyProtection="1">
      <alignment horizontal="right" indent="1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right" indent="1"/>
    </xf>
    <xf numFmtId="4" fontId="0" fillId="0" borderId="49" xfId="0" applyNumberFormat="1" applyFill="1" applyBorder="1" applyAlignment="1" applyProtection="1">
      <alignment horizontal="right" inden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1" fillId="0" borderId="22" xfId="2" applyFont="1" applyBorder="1" applyAlignment="1" applyProtection="1">
      <alignment wrapText="1"/>
      <protection locked="0"/>
    </xf>
    <xf numFmtId="0" fontId="1" fillId="5" borderId="11" xfId="2" applyFont="1" applyFill="1" applyBorder="1" applyAlignment="1">
      <alignment wrapText="1"/>
    </xf>
    <xf numFmtId="0" fontId="1" fillId="11" borderId="39" xfId="2" applyFont="1" applyFill="1" applyBorder="1" applyAlignment="1">
      <alignment wrapText="1"/>
    </xf>
    <xf numFmtId="0" fontId="1" fillId="0" borderId="11" xfId="2" applyFont="1" applyBorder="1" applyAlignment="1">
      <alignment wrapText="1"/>
    </xf>
    <xf numFmtId="0" fontId="1" fillId="0" borderId="39" xfId="2" applyFont="1" applyBorder="1" applyAlignment="1" applyProtection="1">
      <alignment wrapText="1"/>
      <protection locked="0"/>
    </xf>
    <xf numFmtId="0" fontId="1" fillId="0" borderId="48" xfId="2" applyFont="1" applyBorder="1" applyAlignment="1">
      <alignment wrapText="1"/>
    </xf>
    <xf numFmtId="0" fontId="1" fillId="0" borderId="31" xfId="2" applyFont="1" applyFill="1" applyBorder="1" applyAlignment="1" applyProtection="1">
      <alignment wrapText="1"/>
      <protection locked="0"/>
    </xf>
    <xf numFmtId="0" fontId="1" fillId="0" borderId="13" xfId="2" applyFont="1" applyBorder="1" applyAlignment="1">
      <alignment horizontal="center" wrapText="1"/>
    </xf>
    <xf numFmtId="0" fontId="1" fillId="0" borderId="12" xfId="2" applyFont="1" applyBorder="1" applyAlignment="1">
      <alignment horizontal="center" wrapText="1"/>
    </xf>
    <xf numFmtId="0" fontId="1" fillId="0" borderId="15" xfId="2" applyFont="1" applyBorder="1" applyAlignment="1">
      <alignment horizontal="center" wrapText="1"/>
    </xf>
    <xf numFmtId="0" fontId="1" fillId="7" borderId="21" xfId="2" applyFont="1" applyFill="1" applyBorder="1" applyAlignment="1" applyProtection="1">
      <alignment horizontal="center" wrapText="1"/>
      <protection locked="0"/>
    </xf>
    <xf numFmtId="0" fontId="1" fillId="7" borderId="17" xfId="2" applyFont="1" applyFill="1" applyBorder="1" applyAlignment="1" applyProtection="1">
      <alignment horizontal="center" wrapText="1"/>
      <protection locked="0"/>
    </xf>
    <xf numFmtId="0" fontId="3" fillId="7" borderId="17" xfId="2" applyFont="1" applyFill="1" applyBorder="1" applyAlignment="1" applyProtection="1">
      <alignment horizontal="center" wrapText="1"/>
      <protection locked="0"/>
    </xf>
    <xf numFmtId="0" fontId="18" fillId="5" borderId="12" xfId="2" applyFont="1" applyFill="1" applyBorder="1" applyAlignment="1" applyProtection="1">
      <alignment wrapText="1"/>
      <protection locked="0"/>
    </xf>
    <xf numFmtId="0" fontId="3" fillId="3" borderId="4" xfId="2" applyFont="1" applyFill="1" applyBorder="1" applyAlignment="1">
      <alignment horizontal="center" wrapText="1"/>
    </xf>
    <xf numFmtId="0" fontId="3" fillId="4" borderId="19" xfId="2" applyFont="1" applyFill="1" applyBorder="1" applyAlignment="1">
      <alignment horizontal="center" wrapText="1"/>
    </xf>
    <xf numFmtId="0" fontId="1" fillId="7" borderId="20" xfId="2" applyFont="1" applyFill="1" applyBorder="1" applyAlignment="1" applyProtection="1">
      <alignment horizontal="center" wrapText="1"/>
      <protection locked="0"/>
    </xf>
    <xf numFmtId="0" fontId="1" fillId="7" borderId="20" xfId="2" applyFont="1" applyFill="1" applyBorder="1" applyAlignment="1" applyProtection="1">
      <alignment horizontal="center" vertical="center" wrapText="1"/>
      <protection locked="0"/>
    </xf>
    <xf numFmtId="0" fontId="3" fillId="4" borderId="4" xfId="2" applyFont="1" applyFill="1" applyBorder="1" applyAlignment="1">
      <alignment horizontal="center" wrapText="1"/>
    </xf>
    <xf numFmtId="0" fontId="3" fillId="0" borderId="19" xfId="2" applyFont="1" applyFill="1" applyBorder="1" applyAlignment="1" applyProtection="1">
      <alignment horizontal="center" wrapText="1"/>
      <protection locked="0"/>
    </xf>
    <xf numFmtId="0" fontId="3" fillId="4" borderId="16" xfId="2" applyFont="1" applyFill="1" applyBorder="1" applyAlignment="1">
      <alignment horizontal="center" wrapText="1"/>
    </xf>
    <xf numFmtId="0" fontId="3" fillId="7" borderId="21" xfId="2" applyFont="1" applyFill="1" applyBorder="1" applyAlignment="1">
      <alignment horizontal="center" wrapText="1"/>
    </xf>
    <xf numFmtId="0" fontId="1" fillId="4" borderId="14" xfId="2" applyFont="1" applyFill="1" applyBorder="1" applyAlignment="1">
      <alignment horizontal="center" wrapText="1"/>
    </xf>
    <xf numFmtId="0" fontId="1" fillId="8" borderId="21" xfId="2" applyFont="1" applyFill="1" applyBorder="1" applyAlignment="1" applyProtection="1">
      <alignment horizontal="center" wrapText="1"/>
      <protection locked="0"/>
    </xf>
    <xf numFmtId="0" fontId="3" fillId="4" borderId="14" xfId="2" applyFont="1" applyFill="1" applyBorder="1" applyAlignment="1">
      <alignment horizontal="center" wrapText="1"/>
    </xf>
    <xf numFmtId="0" fontId="3" fillId="7" borderId="27" xfId="2" applyFont="1" applyFill="1" applyBorder="1" applyAlignment="1" applyProtection="1">
      <alignment horizontal="center" wrapText="1"/>
      <protection locked="0"/>
    </xf>
    <xf numFmtId="0" fontId="2" fillId="2" borderId="3" xfId="2" applyFont="1" applyFill="1" applyBorder="1" applyAlignment="1">
      <alignment horizontal="center" wrapText="1"/>
    </xf>
    <xf numFmtId="0" fontId="2" fillId="6" borderId="3" xfId="2" applyFont="1" applyFill="1" applyBorder="1" applyAlignment="1" applyProtection="1">
      <alignment horizontal="center" wrapText="1"/>
      <protection locked="0"/>
    </xf>
    <xf numFmtId="0" fontId="3" fillId="0" borderId="0" xfId="2" applyFont="1" applyAlignment="1" applyProtection="1">
      <alignment horizontal="center" wrapText="1"/>
      <protection locked="0"/>
    </xf>
    <xf numFmtId="0" fontId="14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8" borderId="19" xfId="2" applyFont="1" applyFill="1" applyBorder="1" applyAlignment="1" applyProtection="1">
      <alignment horizontal="center" wrapText="1"/>
      <protection locked="0"/>
    </xf>
    <xf numFmtId="0" fontId="1" fillId="8" borderId="17" xfId="2" applyFont="1" applyFill="1" applyBorder="1" applyAlignment="1" applyProtection="1">
      <alignment horizontal="center" wrapText="1"/>
      <protection locked="0"/>
    </xf>
    <xf numFmtId="0" fontId="1" fillId="8" borderId="20" xfId="2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/>
    <xf numFmtId="0" fontId="1" fillId="8" borderId="22" xfId="2" applyFont="1" applyFill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/>
    <xf numFmtId="164" fontId="1" fillId="0" borderId="5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wrapText="1"/>
    </xf>
    <xf numFmtId="3" fontId="1" fillId="0" borderId="12" xfId="2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" fillId="7" borderId="19" xfId="2" applyFont="1" applyFill="1" applyBorder="1" applyAlignment="1" applyProtection="1">
      <alignment horizontal="center" wrapText="1"/>
      <protection locked="0"/>
    </xf>
    <xf numFmtId="1" fontId="15" fillId="0" borderId="6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8" fillId="5" borderId="22" xfId="2" applyFont="1" applyFill="1" applyBorder="1" applyAlignment="1">
      <alignment wrapText="1"/>
    </xf>
    <xf numFmtId="0" fontId="18" fillId="0" borderId="0" xfId="0" applyFont="1" applyAlignment="1"/>
    <xf numFmtId="3" fontId="1" fillId="4" borderId="23" xfId="2" applyNumberFormat="1" applyFont="1" applyFill="1" applyBorder="1" applyAlignment="1">
      <alignment horizontal="center" wrapText="1"/>
    </xf>
    <xf numFmtId="3" fontId="1" fillId="4" borderId="3" xfId="2" applyNumberFormat="1" applyFont="1" applyFill="1" applyBorder="1" applyAlignment="1">
      <alignment horizontal="center" wrapText="1"/>
    </xf>
    <xf numFmtId="0" fontId="1" fillId="4" borderId="4" xfId="2" applyFont="1" applyFill="1" applyBorder="1" applyAlignment="1">
      <alignment horizontal="center" wrapText="1"/>
    </xf>
    <xf numFmtId="0" fontId="1" fillId="5" borderId="24" xfId="2" applyFont="1" applyFill="1" applyBorder="1" applyAlignment="1">
      <alignment wrapText="1"/>
    </xf>
    <xf numFmtId="0" fontId="3" fillId="3" borderId="3" xfId="2" applyFont="1" applyFill="1" applyBorder="1" applyAlignment="1">
      <alignment horizontal="center" wrapText="1"/>
    </xf>
    <xf numFmtId="3" fontId="1" fillId="8" borderId="17" xfId="2" applyNumberFormat="1" applyFont="1" applyFill="1" applyBorder="1" applyAlignment="1" applyProtection="1">
      <alignment horizontal="center"/>
      <protection locked="0"/>
    </xf>
    <xf numFmtId="0" fontId="1" fillId="0" borderId="1" xfId="2" applyFont="1" applyFill="1" applyBorder="1" applyAlignment="1">
      <alignment wrapText="1"/>
    </xf>
    <xf numFmtId="3" fontId="1" fillId="0" borderId="17" xfId="2" applyNumberFormat="1" applyFont="1" applyFill="1" applyBorder="1" applyAlignment="1" applyProtection="1">
      <alignment horizontal="center"/>
      <protection locked="0"/>
    </xf>
    <xf numFmtId="0" fontId="7" fillId="0" borderId="23" xfId="2" applyFont="1" applyBorder="1" applyAlignment="1" applyProtection="1">
      <alignment horizontal="center" vertical="center" wrapText="1"/>
      <protection locked="0"/>
    </xf>
    <xf numFmtId="0" fontId="7" fillId="0" borderId="30" xfId="2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2" fillId="0" borderId="14" xfId="2" applyFont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1" fillId="0" borderId="26" xfId="2" applyFont="1" applyBorder="1" applyAlignment="1" applyProtection="1">
      <alignment horizontal="left" vertical="center" wrapText="1"/>
      <protection locked="0"/>
    </xf>
    <xf numFmtId="0" fontId="1" fillId="0" borderId="2" xfId="2" applyFont="1" applyBorder="1" applyAlignment="1" applyProtection="1">
      <alignment horizontal="left" vertical="center" wrapText="1"/>
      <protection locked="0"/>
    </xf>
    <xf numFmtId="0" fontId="17" fillId="10" borderId="26" xfId="0" applyFont="1" applyFill="1" applyBorder="1" applyAlignment="1">
      <alignment horizontal="left" wrapText="1"/>
    </xf>
    <xf numFmtId="0" fontId="17" fillId="10" borderId="42" xfId="0" applyFont="1" applyFill="1" applyBorder="1" applyAlignment="1">
      <alignment horizontal="left" wrapText="1"/>
    </xf>
    <xf numFmtId="0" fontId="14" fillId="10" borderId="2" xfId="0" applyFont="1" applyFill="1" applyBorder="1" applyAlignment="1">
      <alignment horizontal="left" vertical="center" wrapText="1"/>
    </xf>
    <xf numFmtId="0" fontId="14" fillId="10" borderId="31" xfId="0" applyFont="1" applyFill="1" applyBorder="1" applyAlignment="1">
      <alignment horizontal="left" vertical="center" wrapText="1"/>
    </xf>
    <xf numFmtId="0" fontId="14" fillId="7" borderId="0" xfId="0" applyFont="1" applyFill="1" applyAlignment="1">
      <alignment horizontal="left" wrapText="1"/>
    </xf>
    <xf numFmtId="0" fontId="16" fillId="0" borderId="8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2" fillId="6" borderId="45" xfId="2" applyFont="1" applyFill="1" applyBorder="1" applyAlignment="1" applyProtection="1">
      <alignment horizontal="left" wrapText="1"/>
      <protection locked="0"/>
    </xf>
    <xf numFmtId="0" fontId="2" fillId="6" borderId="46" xfId="2" applyFont="1" applyFill="1" applyBorder="1" applyAlignment="1" applyProtection="1">
      <alignment horizontal="left" wrapText="1"/>
      <protection locked="0"/>
    </xf>
    <xf numFmtId="0" fontId="2" fillId="6" borderId="23" xfId="2" applyFont="1" applyFill="1" applyBorder="1" applyAlignment="1">
      <alignment horizontal="left" vertical="center" wrapText="1"/>
    </xf>
    <xf numFmtId="0" fontId="2" fillId="6" borderId="30" xfId="2" applyFont="1" applyFill="1" applyBorder="1" applyAlignment="1">
      <alignment horizontal="left" vertical="center" wrapText="1"/>
    </xf>
    <xf numFmtId="0" fontId="2" fillId="6" borderId="23" xfId="2" applyFont="1" applyFill="1" applyBorder="1" applyAlignment="1" applyProtection="1">
      <alignment horizontal="left" wrapText="1"/>
      <protection locked="0"/>
    </xf>
    <xf numFmtId="0" fontId="2" fillId="6" borderId="30" xfId="2" applyFont="1" applyFill="1" applyBorder="1" applyAlignment="1" applyProtection="1">
      <alignment horizontal="left" wrapText="1"/>
      <protection locked="0"/>
    </xf>
    <xf numFmtId="0" fontId="1" fillId="7" borderId="23" xfId="0" applyFont="1" applyFill="1" applyBorder="1" applyAlignment="1">
      <alignment horizontal="left" vertical="center" wrapText="1"/>
    </xf>
    <xf numFmtId="0" fontId="1" fillId="7" borderId="30" xfId="0" applyFont="1" applyFill="1" applyBorder="1" applyAlignment="1">
      <alignment horizontal="left" vertical="center" wrapText="1"/>
    </xf>
    <xf numFmtId="0" fontId="2" fillId="7" borderId="23" xfId="2" applyFont="1" applyFill="1" applyBorder="1" applyAlignment="1" applyProtection="1">
      <alignment horizontal="left" vertical="center" wrapText="1"/>
      <protection locked="0"/>
    </xf>
    <xf numFmtId="0" fontId="2" fillId="7" borderId="30" xfId="2" applyFont="1" applyFill="1" applyBorder="1" applyAlignment="1" applyProtection="1">
      <alignment horizontal="left" vertical="center" wrapText="1"/>
      <protection locked="0"/>
    </xf>
    <xf numFmtId="0" fontId="2" fillId="2" borderId="2" xfId="2" applyFont="1" applyFill="1" applyBorder="1" applyAlignment="1">
      <alignment horizontal="left" wrapText="1"/>
    </xf>
    <xf numFmtId="0" fontId="2" fillId="2" borderId="43" xfId="2" applyFont="1" applyFill="1" applyBorder="1" applyAlignment="1">
      <alignment horizontal="left" wrapText="1"/>
    </xf>
    <xf numFmtId="0" fontId="16" fillId="0" borderId="23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3" borderId="23" xfId="0" applyFont="1" applyFill="1" applyBorder="1" applyAlignment="1" applyProtection="1">
      <alignment horizontal="left" wrapText="1"/>
    </xf>
    <xf numFmtId="0" fontId="8" fillId="3" borderId="30" xfId="0" applyFont="1" applyFill="1" applyBorder="1" applyAlignment="1" applyProtection="1">
      <alignment horizontal="left" wrapText="1"/>
    </xf>
    <xf numFmtId="0" fontId="8" fillId="3" borderId="4" xfId="0" applyFont="1" applyFill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10" fillId="0" borderId="14" xfId="2" applyFont="1" applyFill="1" applyBorder="1" applyAlignment="1" applyProtection="1">
      <alignment horizontal="center" vertical="center" wrapText="1"/>
    </xf>
    <xf numFmtId="0" fontId="10" fillId="0" borderId="29" xfId="2" applyFont="1" applyFill="1" applyBorder="1" applyAlignment="1" applyProtection="1">
      <alignment horizontal="center" vertical="center" wrapText="1"/>
    </xf>
    <xf numFmtId="0" fontId="10" fillId="0" borderId="15" xfId="2" applyFont="1" applyFill="1" applyBorder="1" applyAlignment="1" applyProtection="1">
      <alignment horizontal="center" vertical="center" wrapText="1"/>
    </xf>
    <xf numFmtId="0" fontId="11" fillId="9" borderId="29" xfId="0" applyFont="1" applyFill="1" applyBorder="1" applyAlignment="1" applyProtection="1">
      <alignment horizontal="center" wrapText="1"/>
    </xf>
    <xf numFmtId="0" fontId="8" fillId="3" borderId="23" xfId="0" applyFont="1" applyFill="1" applyBorder="1" applyAlignment="1" applyProtection="1">
      <alignment horizontal="center" wrapText="1"/>
    </xf>
    <xf numFmtId="0" fontId="8" fillId="3" borderId="30" xfId="0" applyFont="1" applyFill="1" applyBorder="1" applyAlignment="1" applyProtection="1">
      <alignment horizontal="center" wrapText="1"/>
    </xf>
    <xf numFmtId="0" fontId="8" fillId="3" borderId="4" xfId="0" applyFont="1" applyFill="1" applyBorder="1" applyAlignment="1" applyProtection="1">
      <alignment horizont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  <xf numFmtId="0" fontId="2" fillId="9" borderId="14" xfId="0" applyFont="1" applyFill="1" applyBorder="1" applyAlignment="1" applyProtection="1">
      <alignment horizontal="center" vertical="center" wrapText="1"/>
    </xf>
    <xf numFmtId="0" fontId="2" fillId="9" borderId="29" xfId="0" applyFont="1" applyFill="1" applyBorder="1" applyAlignment="1" applyProtection="1">
      <alignment horizontal="center" vertical="center" wrapText="1"/>
    </xf>
    <xf numFmtId="0" fontId="11" fillId="9" borderId="29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0" fillId="0" borderId="29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0" xfId="2" applyFont="1" applyBorder="1" applyAlignment="1" applyProtection="1">
      <alignment horizontal="left" vertical="center"/>
      <protection locked="0"/>
    </xf>
    <xf numFmtId="0" fontId="15" fillId="0" borderId="0" xfId="2" applyFont="1" applyBorder="1" applyAlignment="1" applyProtection="1">
      <alignment horizontal="left" vertical="center"/>
      <protection locked="0"/>
    </xf>
    <xf numFmtId="0" fontId="2" fillId="9" borderId="15" xfId="0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29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left"/>
    </xf>
    <xf numFmtId="0" fontId="8" fillId="3" borderId="30" xfId="0" applyFont="1" applyFill="1" applyBorder="1" applyAlignment="1" applyProtection="1">
      <alignment horizontal="left"/>
    </xf>
    <xf numFmtId="0" fontId="8" fillId="3" borderId="4" xfId="0" applyFont="1" applyFill="1" applyBorder="1" applyAlignment="1" applyProtection="1">
      <alignment horizontal="left"/>
    </xf>
    <xf numFmtId="0" fontId="10" fillId="0" borderId="29" xfId="0" applyFont="1" applyBorder="1" applyAlignment="1" applyProtection="1">
      <alignment horizontal="center" vertical="center" wrapText="1"/>
    </xf>
    <xf numFmtId="0" fontId="2" fillId="9" borderId="42" xfId="0" applyFont="1" applyFill="1" applyBorder="1" applyAlignment="1" applyProtection="1">
      <alignment horizontal="center" wrapText="1"/>
    </xf>
    <xf numFmtId="0" fontId="2" fillId="9" borderId="0" xfId="0" applyFont="1" applyFill="1" applyBorder="1" applyAlignment="1" applyProtection="1">
      <alignment horizont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2" fillId="9" borderId="14" xfId="0" applyFont="1" applyFill="1" applyBorder="1" applyAlignment="1" applyProtection="1">
      <alignment horizontal="center" wrapText="1"/>
    </xf>
    <xf numFmtId="0" fontId="2" fillId="9" borderId="29" xfId="0" applyFont="1" applyFill="1" applyBorder="1" applyAlignment="1" applyProtection="1">
      <alignment horizontal="center" wrapText="1"/>
    </xf>
    <xf numFmtId="0" fontId="8" fillId="0" borderId="0" xfId="0" applyFont="1" applyBorder="1" applyAlignment="1" applyProtection="1"/>
    <xf numFmtId="0" fontId="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3" fontId="1" fillId="0" borderId="28" xfId="2" applyNumberFormat="1" applyFont="1" applyFill="1" applyBorder="1" applyAlignment="1" applyProtection="1">
      <alignment horizontal="center" wrapText="1"/>
      <protection locked="0"/>
    </xf>
    <xf numFmtId="0" fontId="1" fillId="5" borderId="38" xfId="2" applyFont="1" applyFill="1" applyBorder="1" applyAlignment="1">
      <alignment wrapText="1"/>
    </xf>
    <xf numFmtId="0" fontId="1" fillId="0" borderId="40" xfId="2" applyFont="1" applyFill="1" applyBorder="1" applyAlignment="1" applyProtection="1">
      <alignment wrapText="1"/>
      <protection locked="0"/>
    </xf>
    <xf numFmtId="3" fontId="1" fillId="0" borderId="10" xfId="2" applyNumberFormat="1" applyFont="1" applyFill="1" applyBorder="1" applyAlignment="1" applyProtection="1">
      <alignment horizontal="center" wrapText="1"/>
      <protection locked="0"/>
    </xf>
    <xf numFmtId="3" fontId="1" fillId="0" borderId="18" xfId="2" applyNumberFormat="1" applyFont="1" applyFill="1" applyBorder="1" applyAlignment="1" applyProtection="1">
      <alignment horizontal="center" wrapText="1"/>
      <protection locked="0"/>
    </xf>
    <xf numFmtId="0" fontId="2" fillId="0" borderId="53" xfId="0" applyFont="1" applyBorder="1" applyAlignment="1">
      <alignment horizontal="center" vertical="center" wrapText="1"/>
    </xf>
    <xf numFmtId="1" fontId="15" fillId="0" borderId="54" xfId="0" applyNumberFormat="1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1" fontId="15" fillId="0" borderId="28" xfId="0" applyNumberFormat="1" applyFont="1" applyBorder="1" applyAlignment="1">
      <alignment vertical="center" wrapText="1"/>
    </xf>
    <xf numFmtId="0" fontId="1" fillId="0" borderId="42" xfId="2" applyFont="1" applyBorder="1" applyAlignment="1" applyProtection="1">
      <alignment horizontal="left" vertical="center" wrapText="1"/>
      <protection locked="0"/>
    </xf>
    <xf numFmtId="0" fontId="1" fillId="0" borderId="31" xfId="2" applyFont="1" applyBorder="1" applyAlignment="1" applyProtection="1">
      <alignment horizontal="left" vertical="center" wrapText="1"/>
      <protection locked="0"/>
    </xf>
    <xf numFmtId="164" fontId="1" fillId="0" borderId="21" xfId="0" applyNumberFormat="1" applyFont="1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 wrapText="1"/>
    </xf>
    <xf numFmtId="0" fontId="1" fillId="0" borderId="51" xfId="2" applyFont="1" applyBorder="1" applyAlignment="1" applyProtection="1">
      <alignment horizontal="center" vertical="center" wrapText="1"/>
      <protection locked="0"/>
    </xf>
    <xf numFmtId="165" fontId="1" fillId="0" borderId="52" xfId="2" applyNumberFormat="1" applyFont="1" applyBorder="1" applyAlignment="1" applyProtection="1">
      <alignment horizontal="center" vertical="center" wrapText="1"/>
      <protection locked="0"/>
    </xf>
    <xf numFmtId="0" fontId="3" fillId="4" borderId="15" xfId="2" applyFont="1" applyFill="1" applyBorder="1" applyAlignment="1">
      <alignment horizontal="center" wrapText="1"/>
    </xf>
    <xf numFmtId="0" fontId="1" fillId="8" borderId="12" xfId="2" applyFont="1" applyFill="1" applyBorder="1" applyAlignment="1" applyProtection="1">
      <alignment horizontal="center" wrapText="1"/>
      <protection locked="0"/>
    </xf>
    <xf numFmtId="0" fontId="1" fillId="8" borderId="28" xfId="2" applyFont="1" applyFill="1" applyBorder="1" applyAlignment="1" applyProtection="1">
      <alignment horizontal="center" wrapText="1"/>
      <protection locked="0"/>
    </xf>
  </cellXfs>
  <cellStyles count="3">
    <cellStyle name="Měna 2" xfId="1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478"/>
  <sheetViews>
    <sheetView topLeftCell="A16" zoomScale="70" zoomScaleNormal="70" workbookViewId="0">
      <selection activeCell="J42" sqref="J42"/>
    </sheetView>
  </sheetViews>
  <sheetFormatPr defaultColWidth="9.140625" defaultRowHeight="12.75" x14ac:dyDescent="0.2"/>
  <cols>
    <col min="1" max="1" width="12.140625" style="84" customWidth="1"/>
    <col min="2" max="2" width="54.28515625" style="84" customWidth="1"/>
    <col min="3" max="4" width="22.7109375" style="84" customWidth="1"/>
    <col min="5" max="7" width="22.7109375" style="84" hidden="1" customWidth="1"/>
    <col min="8" max="8" width="29.140625" style="213" customWidth="1"/>
    <col min="9" max="10" width="20.140625" style="84" customWidth="1"/>
    <col min="11" max="16384" width="9.140625" style="84"/>
  </cols>
  <sheetData>
    <row r="1" spans="1:10" ht="34.5" customHeight="1" thickBot="1" x14ac:dyDescent="0.25">
      <c r="A1" s="243" t="s">
        <v>92</v>
      </c>
      <c r="B1" s="244"/>
      <c r="C1" s="244"/>
      <c r="D1" s="244"/>
      <c r="E1" s="244"/>
      <c r="F1" s="244"/>
      <c r="G1" s="244"/>
      <c r="H1" s="245"/>
      <c r="I1" s="85"/>
      <c r="J1" s="85"/>
    </row>
    <row r="2" spans="1:10" ht="39" customHeight="1" thickBot="1" x14ac:dyDescent="0.25">
      <c r="A2" s="269" t="s">
        <v>93</v>
      </c>
      <c r="B2" s="270"/>
      <c r="C2" s="246" t="s">
        <v>95</v>
      </c>
      <c r="D2" s="246" t="s">
        <v>96</v>
      </c>
      <c r="E2" s="248" t="s">
        <v>97</v>
      </c>
      <c r="F2" s="246" t="s">
        <v>98</v>
      </c>
      <c r="G2" s="246" t="s">
        <v>99</v>
      </c>
      <c r="H2" s="246" t="s">
        <v>111</v>
      </c>
      <c r="I2" s="85"/>
      <c r="J2" s="85"/>
    </row>
    <row r="3" spans="1:10" ht="15.75" customHeight="1" thickBot="1" x14ac:dyDescent="0.25">
      <c r="A3" s="271" t="s">
        <v>94</v>
      </c>
      <c r="B3" s="272"/>
      <c r="C3" s="247"/>
      <c r="D3" s="247"/>
      <c r="E3" s="249"/>
      <c r="F3" s="247"/>
      <c r="G3" s="247"/>
      <c r="H3" s="247"/>
      <c r="I3" s="85"/>
      <c r="J3" s="85"/>
    </row>
    <row r="4" spans="1:10" ht="15" customHeight="1" thickBot="1" x14ac:dyDescent="0.25">
      <c r="A4" s="263" t="s">
        <v>27</v>
      </c>
      <c r="B4" s="264"/>
      <c r="C4" s="83">
        <f>SUM(C5:C12)</f>
        <v>0</v>
      </c>
      <c r="D4" s="83">
        <f>SUM(D5)</f>
        <v>0</v>
      </c>
      <c r="E4" s="83">
        <f>SUM(E5)</f>
        <v>0</v>
      </c>
      <c r="F4" s="83">
        <f>SUM(F5:F12)</f>
        <v>0</v>
      </c>
      <c r="G4" s="83">
        <f>SUM(G5)</f>
        <v>0</v>
      </c>
      <c r="H4" s="1"/>
      <c r="I4" s="85"/>
      <c r="J4" s="85"/>
    </row>
    <row r="5" spans="1:10" x14ac:dyDescent="0.2">
      <c r="A5" s="191">
        <v>1</v>
      </c>
      <c r="B5" s="185" t="s">
        <v>100</v>
      </c>
      <c r="C5" s="175"/>
      <c r="D5" s="175"/>
      <c r="E5" s="175"/>
      <c r="F5" s="175"/>
      <c r="G5" s="175"/>
      <c r="H5" s="194"/>
      <c r="I5" s="85"/>
      <c r="J5" s="85"/>
    </row>
    <row r="6" spans="1:10" x14ac:dyDescent="0.2">
      <c r="A6" s="191">
        <v>2</v>
      </c>
      <c r="B6" s="186" t="s">
        <v>105</v>
      </c>
      <c r="C6" s="172"/>
      <c r="D6" s="226" t="s">
        <v>22</v>
      </c>
      <c r="E6" s="226" t="s">
        <v>22</v>
      </c>
      <c r="F6" s="172"/>
      <c r="G6" s="226" t="s">
        <v>22</v>
      </c>
      <c r="H6" s="195" t="s">
        <v>112</v>
      </c>
      <c r="I6" s="85"/>
      <c r="J6" s="85"/>
    </row>
    <row r="7" spans="1:10" x14ac:dyDescent="0.2">
      <c r="A7" s="192">
        <v>3</v>
      </c>
      <c r="B7" s="187" t="s">
        <v>106</v>
      </c>
      <c r="C7" s="176"/>
      <c r="D7" s="86" t="s">
        <v>22</v>
      </c>
      <c r="E7" s="86" t="s">
        <v>22</v>
      </c>
      <c r="F7" s="176"/>
      <c r="G7" s="86" t="s">
        <v>22</v>
      </c>
      <c r="H7" s="195"/>
      <c r="I7" s="85"/>
      <c r="J7" s="85"/>
    </row>
    <row r="8" spans="1:10" ht="25.5" x14ac:dyDescent="0.2">
      <c r="A8" s="192">
        <v>4</v>
      </c>
      <c r="B8" s="166" t="s">
        <v>107</v>
      </c>
      <c r="C8" s="176"/>
      <c r="D8" s="86" t="s">
        <v>22</v>
      </c>
      <c r="E8" s="86" t="s">
        <v>22</v>
      </c>
      <c r="F8" s="176"/>
      <c r="G8" s="86" t="s">
        <v>22</v>
      </c>
      <c r="H8" s="195" t="s">
        <v>112</v>
      </c>
      <c r="I8" s="85"/>
      <c r="J8" s="85"/>
    </row>
    <row r="9" spans="1:10" ht="25.5" x14ac:dyDescent="0.2">
      <c r="A9" s="192">
        <v>5</v>
      </c>
      <c r="B9" s="188" t="s">
        <v>108</v>
      </c>
      <c r="C9" s="172"/>
      <c r="D9" s="87" t="s">
        <v>22</v>
      </c>
      <c r="E9" s="87" t="s">
        <v>22</v>
      </c>
      <c r="F9" s="177"/>
      <c r="G9" s="87" t="s">
        <v>22</v>
      </c>
      <c r="H9" s="195" t="s">
        <v>112</v>
      </c>
      <c r="I9" s="85"/>
      <c r="J9" s="85"/>
    </row>
    <row r="10" spans="1:10" ht="13.5" customHeight="1" x14ac:dyDescent="0.2">
      <c r="A10" s="192">
        <v>6</v>
      </c>
      <c r="B10" s="189" t="s">
        <v>0</v>
      </c>
      <c r="C10" s="173"/>
      <c r="D10" s="87" t="s">
        <v>22</v>
      </c>
      <c r="E10" s="87" t="s">
        <v>22</v>
      </c>
      <c r="F10" s="177"/>
      <c r="G10" s="87" t="s">
        <v>22</v>
      </c>
      <c r="H10" s="196"/>
      <c r="I10" s="85"/>
      <c r="J10" s="85"/>
    </row>
    <row r="11" spans="1:10" x14ac:dyDescent="0.2">
      <c r="A11" s="192">
        <v>7</v>
      </c>
      <c r="B11" s="187" t="s">
        <v>109</v>
      </c>
      <c r="C11" s="173"/>
      <c r="D11" s="87" t="s">
        <v>22</v>
      </c>
      <c r="E11" s="87" t="s">
        <v>22</v>
      </c>
      <c r="F11" s="177"/>
      <c r="G11" s="87" t="s">
        <v>22</v>
      </c>
      <c r="H11" s="196"/>
      <c r="I11" s="85"/>
      <c r="J11" s="85"/>
    </row>
    <row r="12" spans="1:10" ht="13.5" thickBot="1" x14ac:dyDescent="0.25">
      <c r="A12" s="193">
        <v>8</v>
      </c>
      <c r="B12" s="190" t="s">
        <v>110</v>
      </c>
      <c r="C12" s="174"/>
      <c r="D12" s="87" t="s">
        <v>22</v>
      </c>
      <c r="E12" s="87" t="s">
        <v>22</v>
      </c>
      <c r="F12" s="177"/>
      <c r="G12" s="87" t="s">
        <v>22</v>
      </c>
      <c r="H12" s="195" t="s">
        <v>112</v>
      </c>
      <c r="I12" s="85"/>
      <c r="J12" s="85"/>
    </row>
    <row r="13" spans="1:10" ht="16.5" customHeight="1" thickBot="1" x14ac:dyDescent="0.25">
      <c r="A13" s="265" t="s">
        <v>23</v>
      </c>
      <c r="B13" s="266"/>
      <c r="C13" s="89">
        <f>C14+C39</f>
        <v>0</v>
      </c>
      <c r="D13" s="90">
        <f>D14+D39</f>
        <v>0</v>
      </c>
      <c r="E13" s="90">
        <f>E14+E39</f>
        <v>0</v>
      </c>
      <c r="F13" s="90">
        <f>F14+F39</f>
        <v>0</v>
      </c>
      <c r="G13" s="90">
        <f>G14+G39</f>
        <v>0</v>
      </c>
      <c r="H13" s="91"/>
    </row>
    <row r="14" spans="1:10" ht="13.5" customHeight="1" thickBot="1" x14ac:dyDescent="0.25">
      <c r="A14" s="92" t="s">
        <v>1</v>
      </c>
      <c r="B14" s="93" t="s">
        <v>2</v>
      </c>
      <c r="C14" s="94">
        <f>SUM(C15,C20,C22,C24,C26,C34,C36)</f>
        <v>0</v>
      </c>
      <c r="D14" s="151">
        <f t="shared" ref="D14:G14" si="0">SUM(D15,D20,D22,D24,D26,D34,D36)</f>
        <v>0</v>
      </c>
      <c r="E14" s="94">
        <f t="shared" si="0"/>
        <v>0</v>
      </c>
      <c r="F14" s="94">
        <f t="shared" si="0"/>
        <v>0</v>
      </c>
      <c r="G14" s="151">
        <f t="shared" si="0"/>
        <v>0</v>
      </c>
      <c r="H14" s="198"/>
    </row>
    <row r="15" spans="1:10" ht="13.5" customHeight="1" x14ac:dyDescent="0.2">
      <c r="A15" s="95" t="s">
        <v>3</v>
      </c>
      <c r="B15" s="96" t="s">
        <v>74</v>
      </c>
      <c r="C15" s="97">
        <f>SUM(C16:C19)</f>
        <v>0</v>
      </c>
      <c r="D15" s="98">
        <f>SUM(D16:D19)</f>
        <v>0</v>
      </c>
      <c r="E15" s="98">
        <f>SUM(E16:E19)</f>
        <v>0</v>
      </c>
      <c r="F15" s="98">
        <f>SUM(F16:F19)</f>
        <v>0</v>
      </c>
      <c r="G15" s="98">
        <f>SUM(G16:G19)</f>
        <v>0</v>
      </c>
      <c r="H15" s="199"/>
    </row>
    <row r="16" spans="1:10" ht="13.5" customHeight="1" x14ac:dyDescent="0.2">
      <c r="A16" s="99" t="s">
        <v>4</v>
      </c>
      <c r="B16" s="2" t="s">
        <v>30</v>
      </c>
      <c r="C16" s="100"/>
      <c r="D16" s="101"/>
      <c r="E16" s="101"/>
      <c r="F16" s="101"/>
      <c r="G16" s="101"/>
      <c r="H16" s="195" t="s">
        <v>112</v>
      </c>
    </row>
    <row r="17" spans="1:9" ht="13.5" customHeight="1" x14ac:dyDescent="0.2">
      <c r="A17" s="102"/>
      <c r="B17" s="2" t="s">
        <v>5</v>
      </c>
      <c r="C17" s="100"/>
      <c r="D17" s="101"/>
      <c r="E17" s="101"/>
      <c r="F17" s="101"/>
      <c r="G17" s="101"/>
      <c r="H17" s="195" t="s">
        <v>112</v>
      </c>
    </row>
    <row r="18" spans="1:9" ht="13.5" customHeight="1" x14ac:dyDescent="0.2">
      <c r="A18" s="103"/>
      <c r="B18" s="104" t="s">
        <v>72</v>
      </c>
      <c r="C18" s="105"/>
      <c r="D18" s="106"/>
      <c r="E18" s="106"/>
      <c r="F18" s="106"/>
      <c r="G18" s="106"/>
      <c r="H18" s="200" t="s">
        <v>112</v>
      </c>
    </row>
    <row r="19" spans="1:9" ht="30.75" customHeight="1" thickBot="1" x14ac:dyDescent="0.25">
      <c r="A19" s="103"/>
      <c r="B19" s="2" t="s">
        <v>31</v>
      </c>
      <c r="C19" s="107"/>
      <c r="D19" s="108"/>
      <c r="E19" s="108"/>
      <c r="F19" s="108"/>
      <c r="G19" s="108"/>
      <c r="H19" s="201" t="s">
        <v>112</v>
      </c>
    </row>
    <row r="20" spans="1:9" ht="13.5" customHeight="1" thickBot="1" x14ac:dyDescent="0.25">
      <c r="A20" s="109" t="s">
        <v>6</v>
      </c>
      <c r="B20" s="110" t="s">
        <v>75</v>
      </c>
      <c r="C20" s="111">
        <f>SUM(C21:C21)</f>
        <v>0</v>
      </c>
      <c r="D20" s="112">
        <f>SUM(D21:D21)</f>
        <v>0</v>
      </c>
      <c r="E20" s="112">
        <f>SUM(E21:E21)</f>
        <v>0</v>
      </c>
      <c r="F20" s="112">
        <f>SUM(F21:F21)</f>
        <v>0</v>
      </c>
      <c r="G20" s="112">
        <f>SUM(G21:G21)</f>
        <v>0</v>
      </c>
      <c r="H20" s="202"/>
    </row>
    <row r="21" spans="1:9" ht="13.5" customHeight="1" thickBot="1" x14ac:dyDescent="0.25">
      <c r="A21" s="113" t="s">
        <v>4</v>
      </c>
      <c r="B21" s="138" t="s">
        <v>32</v>
      </c>
      <c r="C21" s="115"/>
      <c r="D21" s="116"/>
      <c r="E21" s="116"/>
      <c r="F21" s="116"/>
      <c r="G21" s="116"/>
      <c r="H21" s="229" t="s">
        <v>112</v>
      </c>
    </row>
    <row r="22" spans="1:9" ht="13.5" customHeight="1" thickBot="1" x14ac:dyDescent="0.25">
      <c r="A22" s="109" t="s">
        <v>7</v>
      </c>
      <c r="B22" s="110" t="s">
        <v>76</v>
      </c>
      <c r="C22" s="111">
        <f>SUM(C23:C23)</f>
        <v>0</v>
      </c>
      <c r="D22" s="112">
        <f>SUM(D23:D23)</f>
        <v>0</v>
      </c>
      <c r="E22" s="112">
        <f>SUM(E23:E23)</f>
        <v>0</v>
      </c>
      <c r="F22" s="112">
        <f>SUM(F23:F23)</f>
        <v>0</v>
      </c>
      <c r="G22" s="112">
        <f>SUM(G23:G23)</f>
        <v>0</v>
      </c>
      <c r="H22" s="202"/>
    </row>
    <row r="23" spans="1:9" ht="13.5" customHeight="1" thickBot="1" x14ac:dyDescent="0.25">
      <c r="A23" s="113" t="s">
        <v>4</v>
      </c>
      <c r="B23" s="114" t="s">
        <v>32</v>
      </c>
      <c r="C23" s="118"/>
      <c r="D23" s="119"/>
      <c r="E23" s="119"/>
      <c r="F23" s="119"/>
      <c r="G23" s="119"/>
      <c r="H23" s="203"/>
      <c r="I23" s="219"/>
    </row>
    <row r="24" spans="1:9" ht="13.5" customHeight="1" thickBot="1" x14ac:dyDescent="0.25">
      <c r="A24" s="109" t="s">
        <v>8</v>
      </c>
      <c r="B24" s="110" t="s">
        <v>77</v>
      </c>
      <c r="C24" s="120">
        <f>SUM(C25:C25)</f>
        <v>0</v>
      </c>
      <c r="D24" s="121">
        <f>SUM(D25:D25)</f>
        <v>0</v>
      </c>
      <c r="E24" s="121">
        <f>SUM(E25:E25)</f>
        <v>0</v>
      </c>
      <c r="F24" s="121">
        <f>SUM(F25:F25)</f>
        <v>0</v>
      </c>
      <c r="G24" s="121">
        <f>SUM(G25:G25)</f>
        <v>0</v>
      </c>
      <c r="H24" s="204"/>
    </row>
    <row r="25" spans="1:9" ht="13.5" customHeight="1" thickBot="1" x14ac:dyDescent="0.25">
      <c r="A25" s="122" t="s">
        <v>4</v>
      </c>
      <c r="B25" s="184" t="s">
        <v>32</v>
      </c>
      <c r="C25" s="123"/>
      <c r="D25" s="124"/>
      <c r="E25" s="124"/>
      <c r="F25" s="124"/>
      <c r="G25" s="124"/>
      <c r="H25" s="205"/>
    </row>
    <row r="26" spans="1:9" ht="13.5" customHeight="1" thickBot="1" x14ac:dyDescent="0.25">
      <c r="A26" s="158" t="s">
        <v>9</v>
      </c>
      <c r="B26" s="159" t="s">
        <v>78</v>
      </c>
      <c r="C26" s="111">
        <f>SUM(C27:C33)</f>
        <v>0</v>
      </c>
      <c r="D26" s="112">
        <f>SUM(D27:D33)</f>
        <v>0</v>
      </c>
      <c r="E26" s="112">
        <f>SUM(E27:E33)</f>
        <v>0</v>
      </c>
      <c r="F26" s="112">
        <f>SUM(F27:F33)</f>
        <v>0</v>
      </c>
      <c r="G26" s="112">
        <f>SUM(G27:G33)</f>
        <v>0</v>
      </c>
      <c r="H26" s="202"/>
    </row>
    <row r="27" spans="1:9" x14ac:dyDescent="0.2">
      <c r="A27" s="160" t="s">
        <v>4</v>
      </c>
      <c r="B27" s="163" t="s">
        <v>16</v>
      </c>
      <c r="C27" s="155"/>
      <c r="D27" s="125"/>
      <c r="E27" s="125"/>
      <c r="F27" s="125"/>
      <c r="G27" s="125"/>
      <c r="H27" s="216" t="s">
        <v>112</v>
      </c>
    </row>
    <row r="28" spans="1:9" ht="13.5" customHeight="1" x14ac:dyDescent="0.2">
      <c r="A28" s="160"/>
      <c r="B28" s="197" t="s">
        <v>82</v>
      </c>
      <c r="C28" s="156"/>
      <c r="D28" s="127"/>
      <c r="E28" s="127"/>
      <c r="F28" s="127"/>
      <c r="G28" s="127"/>
      <c r="H28" s="217" t="s">
        <v>112</v>
      </c>
    </row>
    <row r="29" spans="1:9" ht="13.5" customHeight="1" x14ac:dyDescent="0.2">
      <c r="A29" s="160"/>
      <c r="B29" s="128" t="s">
        <v>17</v>
      </c>
      <c r="C29" s="156"/>
      <c r="D29" s="127"/>
      <c r="E29" s="127"/>
      <c r="F29" s="127"/>
      <c r="G29" s="127"/>
      <c r="H29" s="217" t="s">
        <v>112</v>
      </c>
    </row>
    <row r="30" spans="1:9" x14ac:dyDescent="0.2">
      <c r="A30" s="160"/>
      <c r="B30" s="128" t="s">
        <v>18</v>
      </c>
      <c r="C30" s="156"/>
      <c r="D30" s="127"/>
      <c r="E30" s="127"/>
      <c r="F30" s="127"/>
      <c r="G30" s="127"/>
      <c r="H30" s="217" t="s">
        <v>112</v>
      </c>
    </row>
    <row r="31" spans="1:9" ht="13.5" customHeight="1" x14ac:dyDescent="0.2">
      <c r="A31" s="161"/>
      <c r="B31" s="3" t="s">
        <v>20</v>
      </c>
      <c r="C31" s="156"/>
      <c r="D31" s="127"/>
      <c r="E31" s="127"/>
      <c r="F31" s="127"/>
      <c r="G31" s="127"/>
      <c r="H31" s="217" t="s">
        <v>112</v>
      </c>
    </row>
    <row r="32" spans="1:9" x14ac:dyDescent="0.2">
      <c r="A32" s="161"/>
      <c r="B32" s="128" t="s">
        <v>21</v>
      </c>
      <c r="C32" s="156"/>
      <c r="D32" s="127"/>
      <c r="E32" s="127"/>
      <c r="F32" s="127"/>
      <c r="G32" s="127"/>
      <c r="H32" s="217" t="s">
        <v>112</v>
      </c>
    </row>
    <row r="33" spans="1:13" ht="13.5" thickBot="1" x14ac:dyDescent="0.25">
      <c r="A33" s="162"/>
      <c r="B33" s="164" t="s">
        <v>91</v>
      </c>
      <c r="C33" s="157"/>
      <c r="D33" s="130"/>
      <c r="E33" s="130"/>
      <c r="F33" s="130"/>
      <c r="G33" s="130"/>
      <c r="H33" s="218" t="s">
        <v>112</v>
      </c>
    </row>
    <row r="34" spans="1:13" ht="13.5" thickBot="1" x14ac:dyDescent="0.25">
      <c r="A34" s="159" t="s">
        <v>90</v>
      </c>
      <c r="B34" s="159" t="s">
        <v>89</v>
      </c>
      <c r="C34" s="165">
        <f>SUM(C35:C35)</f>
        <v>0</v>
      </c>
      <c r="D34" s="165">
        <f>SUM(D35:D35)</f>
        <v>0</v>
      </c>
      <c r="E34" s="165">
        <f>SUM(E35:E35)</f>
        <v>0</v>
      </c>
      <c r="F34" s="165">
        <f>SUM(F35:F35)</f>
        <v>0</v>
      </c>
      <c r="G34" s="165">
        <f>SUM(G35:G35)</f>
        <v>0</v>
      </c>
      <c r="H34" s="206"/>
    </row>
    <row r="35" spans="1:13" ht="13.5" thickBot="1" x14ac:dyDescent="0.25">
      <c r="A35" s="166" t="s">
        <v>4</v>
      </c>
      <c r="B35" s="167" t="s">
        <v>19</v>
      </c>
      <c r="C35" s="169"/>
      <c r="D35" s="169"/>
      <c r="E35" s="170"/>
      <c r="F35" s="169"/>
      <c r="G35" s="168"/>
      <c r="H35" s="207"/>
    </row>
    <row r="36" spans="1:13" ht="39" thickBot="1" x14ac:dyDescent="0.25">
      <c r="A36" s="109" t="s">
        <v>120</v>
      </c>
      <c r="B36" s="110" t="s">
        <v>122</v>
      </c>
      <c r="C36" s="235">
        <f>SUM(C37:C38)</f>
        <v>0</v>
      </c>
      <c r="D36" s="236">
        <f t="shared" ref="D36:G36" si="1">SUM(D37:D38)</f>
        <v>0</v>
      </c>
      <c r="E36" s="235">
        <f t="shared" si="1"/>
        <v>0</v>
      </c>
      <c r="F36" s="235">
        <f t="shared" si="1"/>
        <v>0</v>
      </c>
      <c r="G36" s="236">
        <f t="shared" si="1"/>
        <v>0</v>
      </c>
      <c r="H36" s="237"/>
    </row>
    <row r="37" spans="1:13" x14ac:dyDescent="0.2">
      <c r="A37" s="238" t="s">
        <v>4</v>
      </c>
      <c r="B37" s="333" t="s">
        <v>30</v>
      </c>
      <c r="C37" s="170"/>
      <c r="D37" s="169"/>
      <c r="E37" s="169"/>
      <c r="F37" s="168"/>
      <c r="G37" s="169"/>
      <c r="H37" s="240" t="s">
        <v>112</v>
      </c>
    </row>
    <row r="38" spans="1:13" ht="13.5" thickBot="1" x14ac:dyDescent="0.25">
      <c r="A38" s="241"/>
      <c r="B38" s="334" t="s">
        <v>121</v>
      </c>
      <c r="C38" s="335"/>
      <c r="D38" s="332"/>
      <c r="E38" s="332"/>
      <c r="F38" s="336"/>
      <c r="G38" s="332"/>
      <c r="H38" s="242" t="s">
        <v>112</v>
      </c>
    </row>
    <row r="39" spans="1:13" ht="13.5" customHeight="1" thickBot="1" x14ac:dyDescent="0.25">
      <c r="A39" s="92" t="s">
        <v>10</v>
      </c>
      <c r="B39" s="93" t="s">
        <v>85</v>
      </c>
      <c r="C39" s="94">
        <f t="shared" ref="C39:G39" si="2">C40+C44+C46</f>
        <v>0</v>
      </c>
      <c r="D39" s="151">
        <f t="shared" si="2"/>
        <v>0</v>
      </c>
      <c r="E39" s="151">
        <f t="shared" si="2"/>
        <v>0</v>
      </c>
      <c r="F39" s="151">
        <f t="shared" si="2"/>
        <v>0</v>
      </c>
      <c r="G39" s="94">
        <f t="shared" si="2"/>
        <v>0</v>
      </c>
      <c r="H39" s="239"/>
      <c r="J39" s="131"/>
      <c r="K39" s="132"/>
      <c r="L39" s="131"/>
      <c r="M39" s="131"/>
    </row>
    <row r="40" spans="1:13" ht="13.5" customHeight="1" thickBot="1" x14ac:dyDescent="0.25">
      <c r="A40" s="133" t="s">
        <v>11</v>
      </c>
      <c r="B40" s="134" t="s">
        <v>79</v>
      </c>
      <c r="C40" s="120">
        <f>SUM(C41:C43)</f>
        <v>0</v>
      </c>
      <c r="D40" s="121">
        <f>SUM(D41:D43)</f>
        <v>0</v>
      </c>
      <c r="E40" s="121">
        <f>SUM(E41:E43)</f>
        <v>0</v>
      </c>
      <c r="F40" s="121">
        <f>SUM(F41:F43)</f>
        <v>0</v>
      </c>
      <c r="G40" s="121">
        <f>SUM(G41:G43)</f>
        <v>0</v>
      </c>
      <c r="H40" s="208"/>
    </row>
    <row r="41" spans="1:13" ht="13.5" customHeight="1" x14ac:dyDescent="0.2">
      <c r="A41" s="135" t="s">
        <v>4</v>
      </c>
      <c r="B41" s="233" t="s">
        <v>24</v>
      </c>
      <c r="C41" s="136"/>
      <c r="D41" s="137"/>
      <c r="E41" s="137"/>
      <c r="F41" s="137"/>
      <c r="G41" s="136"/>
      <c r="H41" s="220" t="s">
        <v>113</v>
      </c>
      <c r="I41" s="234"/>
    </row>
    <row r="42" spans="1:13" ht="13.5" customHeight="1" x14ac:dyDescent="0.2">
      <c r="A42" s="99"/>
      <c r="B42" s="2" t="s">
        <v>33</v>
      </c>
      <c r="C42" s="126"/>
      <c r="D42" s="127"/>
      <c r="E42" s="127"/>
      <c r="F42" s="127"/>
      <c r="G42" s="126"/>
      <c r="H42" s="348" t="s">
        <v>113</v>
      </c>
    </row>
    <row r="43" spans="1:13" ht="13.5" customHeight="1" thickBot="1" x14ac:dyDescent="0.25">
      <c r="A43" s="129"/>
      <c r="B43" s="117" t="s">
        <v>34</v>
      </c>
      <c r="C43" s="152"/>
      <c r="D43" s="153"/>
      <c r="E43" s="153"/>
      <c r="F43" s="153"/>
      <c r="G43" s="152"/>
      <c r="H43" s="349" t="s">
        <v>113</v>
      </c>
    </row>
    <row r="44" spans="1:13" ht="13.5" customHeight="1" thickBot="1" x14ac:dyDescent="0.25">
      <c r="A44" s="109" t="s">
        <v>12</v>
      </c>
      <c r="B44" s="110" t="s">
        <v>80</v>
      </c>
      <c r="C44" s="111">
        <f>SUM(C45:C45)</f>
        <v>0</v>
      </c>
      <c r="D44" s="112">
        <f>SUM(D45:D45)</f>
        <v>0</v>
      </c>
      <c r="E44" s="112">
        <f>SUM(E45:E45)</f>
        <v>0</v>
      </c>
      <c r="F44" s="112">
        <f>SUM(F45:F45)</f>
        <v>0</v>
      </c>
      <c r="G44" s="112">
        <f>SUM(G45:G45)</f>
        <v>0</v>
      </c>
      <c r="H44" s="347"/>
    </row>
    <row r="45" spans="1:13" ht="13.5" customHeight="1" thickBot="1" x14ac:dyDescent="0.25">
      <c r="A45" s="113"/>
      <c r="B45" s="138" t="s">
        <v>86</v>
      </c>
      <c r="C45" s="115"/>
      <c r="D45" s="116"/>
      <c r="E45" s="116"/>
      <c r="F45" s="116"/>
      <c r="G45" s="116"/>
      <c r="H45" s="220" t="s">
        <v>113</v>
      </c>
    </row>
    <row r="46" spans="1:13" ht="13.5" customHeight="1" x14ac:dyDescent="0.2">
      <c r="A46" s="133" t="s">
        <v>13</v>
      </c>
      <c r="B46" s="134" t="s">
        <v>81</v>
      </c>
      <c r="C46" s="120">
        <f>SUM(C47)</f>
        <v>0</v>
      </c>
      <c r="D46" s="121">
        <f>SUM(D47)</f>
        <v>0</v>
      </c>
      <c r="E46" s="121">
        <f>SUM(E47)</f>
        <v>0</v>
      </c>
      <c r="F46" s="121">
        <f>SUM(F47)</f>
        <v>0</v>
      </c>
      <c r="G46" s="121">
        <f>SUM(G47)</f>
        <v>0</v>
      </c>
      <c r="H46" s="208"/>
    </row>
    <row r="47" spans="1:13" ht="13.5" customHeight="1" thickBot="1" x14ac:dyDescent="0.25">
      <c r="A47" s="139"/>
      <c r="B47" s="140" t="s">
        <v>73</v>
      </c>
      <c r="C47" s="105"/>
      <c r="D47" s="106"/>
      <c r="E47" s="106"/>
      <c r="F47" s="106"/>
      <c r="G47" s="106"/>
      <c r="H47" s="209"/>
    </row>
    <row r="48" spans="1:13" ht="13.5" customHeight="1" thickBot="1" x14ac:dyDescent="0.25">
      <c r="A48" s="273" t="s">
        <v>14</v>
      </c>
      <c r="B48" s="274"/>
      <c r="C48" s="141">
        <f>C13</f>
        <v>0</v>
      </c>
      <c r="D48" s="142">
        <f>D13</f>
        <v>0</v>
      </c>
      <c r="E48" s="142">
        <f>E13</f>
        <v>0</v>
      </c>
      <c r="F48" s="142">
        <f>F13</f>
        <v>0</v>
      </c>
      <c r="G48" s="142">
        <f>G13</f>
        <v>0</v>
      </c>
      <c r="H48" s="210"/>
    </row>
    <row r="49" spans="1:10" ht="15.75" customHeight="1" thickBot="1" x14ac:dyDescent="0.25">
      <c r="A49" s="267" t="s">
        <v>28</v>
      </c>
      <c r="B49" s="268"/>
      <c r="C49" s="143">
        <f>C4-C13</f>
        <v>0</v>
      </c>
      <c r="D49" s="144">
        <f>D4-D13</f>
        <v>0</v>
      </c>
      <c r="E49" s="144">
        <f>E4-E13</f>
        <v>0</v>
      </c>
      <c r="F49" s="144">
        <f>F4-F13</f>
        <v>0</v>
      </c>
      <c r="G49" s="144">
        <f>G4-G13</f>
        <v>0</v>
      </c>
      <c r="H49" s="211"/>
      <c r="I49" s="85"/>
      <c r="J49" s="85"/>
    </row>
    <row r="50" spans="1:10" x14ac:dyDescent="0.2">
      <c r="A50" s="256" t="s">
        <v>101</v>
      </c>
      <c r="B50" s="256"/>
      <c r="C50" s="85"/>
      <c r="D50" s="85"/>
      <c r="E50" s="85"/>
      <c r="F50" s="85"/>
      <c r="G50" s="85"/>
      <c r="H50" s="212"/>
      <c r="I50" s="85"/>
      <c r="J50" s="85"/>
    </row>
    <row r="51" spans="1:10" ht="13.5" thickBot="1" x14ac:dyDescent="0.25">
      <c r="A51" s="145"/>
      <c r="B51" s="85"/>
      <c r="C51" s="85"/>
      <c r="D51" s="85"/>
      <c r="E51" s="85"/>
      <c r="F51" s="85"/>
      <c r="G51" s="85"/>
      <c r="H51" s="212"/>
      <c r="I51" s="85"/>
      <c r="J51" s="85"/>
    </row>
    <row r="52" spans="1:10" ht="29.45" customHeight="1" x14ac:dyDescent="0.2">
      <c r="A52" s="252" t="s">
        <v>25</v>
      </c>
      <c r="B52" s="253"/>
      <c r="C52" s="253"/>
      <c r="D52" s="339" t="s">
        <v>117</v>
      </c>
      <c r="E52" s="337" t="s">
        <v>118</v>
      </c>
      <c r="F52" s="227" t="s">
        <v>119</v>
      </c>
      <c r="G52" s="146"/>
      <c r="J52" s="85"/>
    </row>
    <row r="53" spans="1:10" ht="15.75" customHeight="1" thickBot="1" x14ac:dyDescent="0.25">
      <c r="A53" s="254" t="s">
        <v>29</v>
      </c>
      <c r="B53" s="255"/>
      <c r="C53" s="255"/>
      <c r="D53" s="340" t="e">
        <f>100-(D5/C13*100)</f>
        <v>#DIV/0!</v>
      </c>
      <c r="E53" s="338" t="e">
        <f>100-(E5/C13*100)</f>
        <v>#DIV/0!</v>
      </c>
      <c r="F53" s="230" t="e">
        <f>100-(G5/F13*100)</f>
        <v>#DIV/0!</v>
      </c>
      <c r="G53" s="146"/>
      <c r="J53" s="85"/>
    </row>
    <row r="54" spans="1:10" ht="13.5" thickBot="1" x14ac:dyDescent="0.25">
      <c r="A54" s="85"/>
      <c r="B54" s="85"/>
      <c r="C54" s="85"/>
      <c r="D54" s="85"/>
      <c r="E54" s="85"/>
      <c r="F54" s="85"/>
      <c r="G54" s="85"/>
      <c r="H54" s="212"/>
      <c r="I54" s="85"/>
      <c r="J54" s="85"/>
    </row>
    <row r="55" spans="1:10" ht="42.6" customHeight="1" x14ac:dyDescent="0.2">
      <c r="A55" s="250" t="s">
        <v>88</v>
      </c>
      <c r="B55" s="341"/>
      <c r="C55" s="345" t="s">
        <v>87</v>
      </c>
      <c r="D55" s="223" t="s">
        <v>114</v>
      </c>
      <c r="E55" s="343" t="s">
        <v>115</v>
      </c>
      <c r="F55" s="224" t="s">
        <v>116</v>
      </c>
      <c r="G55" s="82"/>
    </row>
    <row r="56" spans="1:10" ht="15.75" thickBot="1" x14ac:dyDescent="0.3">
      <c r="A56" s="251"/>
      <c r="B56" s="342"/>
      <c r="C56" s="346">
        <f>C13</f>
        <v>0</v>
      </c>
      <c r="D56" s="225">
        <f>C13/100*50</f>
        <v>0</v>
      </c>
      <c r="E56" s="344">
        <f>C13/100*50</f>
        <v>0</v>
      </c>
      <c r="F56" s="225">
        <f>F13/100*50</f>
        <v>0</v>
      </c>
      <c r="G56" s="147"/>
    </row>
    <row r="57" spans="1:10" ht="13.5" thickBot="1" x14ac:dyDescent="0.25"/>
    <row r="58" spans="1:10" ht="38.25" customHeight="1" x14ac:dyDescent="0.2">
      <c r="A58" s="228" t="s">
        <v>102</v>
      </c>
      <c r="B58" s="257" t="s">
        <v>26</v>
      </c>
      <c r="C58" s="258"/>
      <c r="D58" s="259"/>
      <c r="E58" s="148"/>
      <c r="F58" s="148"/>
      <c r="G58" s="148"/>
      <c r="H58" s="214"/>
    </row>
    <row r="59" spans="1:10" ht="20.100000000000001" customHeight="1" thickBot="1" x14ac:dyDescent="0.25">
      <c r="A59" s="150" t="s">
        <v>15</v>
      </c>
      <c r="B59" s="260"/>
      <c r="C59" s="261"/>
      <c r="D59" s="262"/>
      <c r="E59" s="149"/>
      <c r="F59" s="149"/>
      <c r="G59" s="149"/>
      <c r="H59" s="215"/>
    </row>
    <row r="65478" spans="10:10" x14ac:dyDescent="0.2">
      <c r="J65478" s="88"/>
    </row>
  </sheetData>
  <mergeCells count="19">
    <mergeCell ref="B58:D58"/>
    <mergeCell ref="B59:D59"/>
    <mergeCell ref="G2:G3"/>
    <mergeCell ref="A4:B4"/>
    <mergeCell ref="A13:B13"/>
    <mergeCell ref="A49:B49"/>
    <mergeCell ref="C2:C3"/>
    <mergeCell ref="D2:D3"/>
    <mergeCell ref="A2:B2"/>
    <mergeCell ref="A3:B3"/>
    <mergeCell ref="A48:B48"/>
    <mergeCell ref="A1:H1"/>
    <mergeCell ref="H2:H3"/>
    <mergeCell ref="E2:E3"/>
    <mergeCell ref="F2:F3"/>
    <mergeCell ref="A55:B56"/>
    <mergeCell ref="A52:C52"/>
    <mergeCell ref="A53:C53"/>
    <mergeCell ref="A50:B50"/>
  </mergeCells>
  <pageMargins left="0.7" right="0.7" top="0.78740157499999996" bottom="0.78740157499999996" header="0.3" footer="0.3"/>
  <pageSetup paperSize="8" scale="71" orientation="portrait" r:id="rId1"/>
  <rowBreaks count="1" manualBreakCount="1">
    <brk id="62" max="4" man="1"/>
  </rowBreaks>
  <colBreaks count="1" manualBreakCount="1">
    <brk id="9" max="1048575" man="1"/>
  </colBreaks>
  <ignoredErrors>
    <ignoredError sqref="C56" unlockedFormula="1"/>
    <ignoredError sqref="D53:F5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="70" zoomScaleNormal="70" workbookViewId="0">
      <selection activeCell="H68" sqref="H68"/>
    </sheetView>
  </sheetViews>
  <sheetFormatPr defaultColWidth="8.85546875" defaultRowHeight="15" x14ac:dyDescent="0.25"/>
  <cols>
    <col min="1" max="1" width="28.140625" style="4" customWidth="1"/>
    <col min="2" max="2" width="9.42578125" style="4" customWidth="1"/>
    <col min="3" max="3" width="9.85546875" style="4" customWidth="1"/>
    <col min="4" max="5" width="13.28515625" style="4" customWidth="1"/>
    <col min="6" max="10" width="14.7109375" style="4" customWidth="1"/>
    <col min="11" max="16384" width="8.85546875" style="4"/>
  </cols>
  <sheetData>
    <row r="1" spans="1:10" ht="15.75" x14ac:dyDescent="0.25">
      <c r="A1" s="329" t="s">
        <v>104</v>
      </c>
      <c r="B1" s="329"/>
      <c r="C1" s="329"/>
      <c r="D1" s="329"/>
      <c r="E1" s="329"/>
      <c r="F1" s="329"/>
      <c r="G1" s="329"/>
      <c r="H1" s="329"/>
    </row>
    <row r="2" spans="1:10" x14ac:dyDescent="0.25">
      <c r="A2" s="330" t="s">
        <v>103</v>
      </c>
      <c r="B2" s="330"/>
      <c r="C2" s="331"/>
      <c r="D2" s="331"/>
      <c r="E2" s="331"/>
      <c r="F2" s="331"/>
      <c r="G2" s="331"/>
      <c r="H2" s="331"/>
      <c r="I2" s="5"/>
      <c r="J2" s="5"/>
    </row>
    <row r="3" spans="1:10" x14ac:dyDescent="0.25">
      <c r="A3" s="311" t="s">
        <v>94</v>
      </c>
      <c r="B3" s="311"/>
      <c r="C3" s="312"/>
      <c r="D3" s="312"/>
      <c r="E3" s="312"/>
      <c r="F3" s="312"/>
      <c r="G3" s="312"/>
      <c r="H3" s="312"/>
      <c r="I3" s="5"/>
      <c r="J3" s="5"/>
    </row>
    <row r="4" spans="1:10" ht="15.75" thickBot="1" x14ac:dyDescent="0.3"/>
    <row r="5" spans="1:10" ht="16.5" thickBot="1" x14ac:dyDescent="0.3">
      <c r="A5" s="320" t="s">
        <v>83</v>
      </c>
      <c r="B5" s="321"/>
      <c r="C5" s="321"/>
      <c r="D5" s="321"/>
      <c r="E5" s="321"/>
      <c r="F5" s="321"/>
      <c r="G5" s="321"/>
      <c r="H5" s="321"/>
      <c r="I5" s="321"/>
      <c r="J5" s="322"/>
    </row>
    <row r="6" spans="1:10" ht="15.75" thickBot="1" x14ac:dyDescent="0.3">
      <c r="A6" s="6" t="s">
        <v>35</v>
      </c>
      <c r="B6" s="7" t="s">
        <v>36</v>
      </c>
      <c r="C6" s="6" t="s">
        <v>37</v>
      </c>
      <c r="D6" s="6" t="s">
        <v>38</v>
      </c>
      <c r="E6" s="8" t="s">
        <v>39</v>
      </c>
      <c r="F6" s="8" t="s">
        <v>40</v>
      </c>
      <c r="G6" s="8" t="s">
        <v>41</v>
      </c>
      <c r="H6" s="8" t="s">
        <v>42</v>
      </c>
      <c r="I6" s="8" t="s">
        <v>43</v>
      </c>
      <c r="J6" s="9" t="s">
        <v>44</v>
      </c>
    </row>
    <row r="7" spans="1:10" ht="15" customHeight="1" x14ac:dyDescent="0.25">
      <c r="A7" s="284" t="s">
        <v>45</v>
      </c>
      <c r="B7" s="284" t="s">
        <v>46</v>
      </c>
      <c r="C7" s="289" t="s">
        <v>47</v>
      </c>
      <c r="D7" s="314" t="s">
        <v>48</v>
      </c>
      <c r="E7" s="314" t="s">
        <v>49</v>
      </c>
      <c r="F7" s="324" t="s">
        <v>50</v>
      </c>
      <c r="G7" s="327" t="s">
        <v>51</v>
      </c>
      <c r="H7" s="327" t="s">
        <v>52</v>
      </c>
      <c r="I7" s="178" t="s">
        <v>53</v>
      </c>
      <c r="J7" s="296" t="s">
        <v>54</v>
      </c>
    </row>
    <row r="8" spans="1:10" ht="15" customHeight="1" x14ac:dyDescent="0.25">
      <c r="A8" s="285"/>
      <c r="B8" s="287"/>
      <c r="C8" s="290"/>
      <c r="D8" s="323"/>
      <c r="E8" s="323"/>
      <c r="F8" s="325"/>
      <c r="G8" s="328"/>
      <c r="H8" s="328"/>
      <c r="I8" s="292" t="s">
        <v>55</v>
      </c>
      <c r="J8" s="297"/>
    </row>
    <row r="9" spans="1:10" ht="24.75" customHeight="1" x14ac:dyDescent="0.25">
      <c r="A9" s="285"/>
      <c r="B9" s="287"/>
      <c r="C9" s="290"/>
      <c r="D9" s="323"/>
      <c r="E9" s="323"/>
      <c r="F9" s="325"/>
      <c r="G9" s="328"/>
      <c r="H9" s="328"/>
      <c r="I9" s="292"/>
      <c r="J9" s="297"/>
    </row>
    <row r="10" spans="1:10" ht="19.5" customHeight="1" thickBot="1" x14ac:dyDescent="0.3">
      <c r="A10" s="286"/>
      <c r="B10" s="288"/>
      <c r="C10" s="291"/>
      <c r="D10" s="326"/>
      <c r="E10" s="10" t="s">
        <v>56</v>
      </c>
      <c r="F10" s="11" t="s">
        <v>57</v>
      </c>
      <c r="G10" s="12" t="s">
        <v>57</v>
      </c>
      <c r="H10" s="12" t="s">
        <v>57</v>
      </c>
      <c r="I10" s="12" t="s">
        <v>57</v>
      </c>
      <c r="J10" s="13" t="s">
        <v>57</v>
      </c>
    </row>
    <row r="11" spans="1:10" ht="0.75" customHeight="1" thickBot="1" x14ac:dyDescent="0.3">
      <c r="A11" s="14"/>
      <c r="B11" s="14"/>
      <c r="C11" s="15"/>
      <c r="D11" s="16"/>
      <c r="E11" s="154"/>
      <c r="F11" s="17"/>
      <c r="G11" s="18"/>
      <c r="H11" s="18"/>
      <c r="I11" s="18"/>
      <c r="J11" s="19"/>
    </row>
    <row r="12" spans="1:10" ht="12.75" customHeight="1" x14ac:dyDescent="0.25">
      <c r="A12" s="20"/>
      <c r="B12" s="21"/>
      <c r="C12" s="22"/>
      <c r="D12" s="23"/>
      <c r="E12" s="24"/>
      <c r="F12" s="25">
        <f>D12*E12</f>
        <v>0</v>
      </c>
      <c r="G12" s="26">
        <f>F12*C12</f>
        <v>0</v>
      </c>
      <c r="H12" s="27">
        <f>+G12*0.338</f>
        <v>0</v>
      </c>
      <c r="I12" s="26">
        <f t="shared" ref="I12:I21" si="0">G12+H12</f>
        <v>0</v>
      </c>
      <c r="J12" s="179">
        <v>0</v>
      </c>
    </row>
    <row r="13" spans="1:10" ht="12.75" customHeight="1" x14ac:dyDescent="0.25">
      <c r="A13" s="28"/>
      <c r="B13" s="29"/>
      <c r="C13" s="30"/>
      <c r="D13" s="31"/>
      <c r="E13" s="32"/>
      <c r="F13" s="25">
        <f t="shared" ref="F13:F21" si="1">D13*E13</f>
        <v>0</v>
      </c>
      <c r="G13" s="26">
        <f t="shared" ref="G13:G21" si="2">F13*C13</f>
        <v>0</v>
      </c>
      <c r="H13" s="27">
        <f t="shared" ref="H13:H21" si="3">+G13*0.338</f>
        <v>0</v>
      </c>
      <c r="I13" s="26">
        <f t="shared" si="0"/>
        <v>0</v>
      </c>
      <c r="J13" s="179">
        <v>0</v>
      </c>
    </row>
    <row r="14" spans="1:10" ht="12.75" customHeight="1" x14ac:dyDescent="0.25">
      <c r="A14" s="33"/>
      <c r="B14" s="29"/>
      <c r="C14" s="34"/>
      <c r="D14" s="35"/>
      <c r="E14" s="36"/>
      <c r="F14" s="25">
        <f t="shared" si="1"/>
        <v>0</v>
      </c>
      <c r="G14" s="26">
        <f t="shared" si="2"/>
        <v>0</v>
      </c>
      <c r="H14" s="27">
        <f t="shared" si="3"/>
        <v>0</v>
      </c>
      <c r="I14" s="26">
        <f t="shared" si="0"/>
        <v>0</v>
      </c>
      <c r="J14" s="179">
        <v>0</v>
      </c>
    </row>
    <row r="15" spans="1:10" ht="12.75" customHeight="1" x14ac:dyDescent="0.25">
      <c r="A15" s="33"/>
      <c r="B15" s="29"/>
      <c r="C15" s="30"/>
      <c r="D15" s="37"/>
      <c r="E15" s="38"/>
      <c r="F15" s="25">
        <f t="shared" si="1"/>
        <v>0</v>
      </c>
      <c r="G15" s="26">
        <f t="shared" si="2"/>
        <v>0</v>
      </c>
      <c r="H15" s="27">
        <f t="shared" si="3"/>
        <v>0</v>
      </c>
      <c r="I15" s="26">
        <f t="shared" si="0"/>
        <v>0</v>
      </c>
      <c r="J15" s="179">
        <v>0</v>
      </c>
    </row>
    <row r="16" spans="1:10" ht="12.75" customHeight="1" x14ac:dyDescent="0.25">
      <c r="A16" s="20"/>
      <c r="B16" s="21"/>
      <c r="C16" s="30"/>
      <c r="D16" s="23"/>
      <c r="E16" s="24"/>
      <c r="F16" s="25">
        <f t="shared" si="1"/>
        <v>0</v>
      </c>
      <c r="G16" s="26">
        <f t="shared" si="2"/>
        <v>0</v>
      </c>
      <c r="H16" s="27">
        <f t="shared" si="3"/>
        <v>0</v>
      </c>
      <c r="I16" s="26">
        <f t="shared" si="0"/>
        <v>0</v>
      </c>
      <c r="J16" s="179">
        <v>0</v>
      </c>
    </row>
    <row r="17" spans="1:10" ht="12.75" customHeight="1" x14ac:dyDescent="0.25">
      <c r="A17" s="39"/>
      <c r="B17" s="29"/>
      <c r="C17" s="30"/>
      <c r="D17" s="31"/>
      <c r="E17" s="32"/>
      <c r="F17" s="25">
        <f t="shared" si="1"/>
        <v>0</v>
      </c>
      <c r="G17" s="26">
        <f t="shared" si="2"/>
        <v>0</v>
      </c>
      <c r="H17" s="27">
        <f t="shared" si="3"/>
        <v>0</v>
      </c>
      <c r="I17" s="26">
        <f t="shared" si="0"/>
        <v>0</v>
      </c>
      <c r="J17" s="179">
        <v>0</v>
      </c>
    </row>
    <row r="18" spans="1:10" ht="12.75" customHeight="1" x14ac:dyDescent="0.25">
      <c r="A18" s="33"/>
      <c r="B18" s="29"/>
      <c r="C18" s="30"/>
      <c r="D18" s="31"/>
      <c r="E18" s="32"/>
      <c r="F18" s="25">
        <f t="shared" si="1"/>
        <v>0</v>
      </c>
      <c r="G18" s="26">
        <f t="shared" si="2"/>
        <v>0</v>
      </c>
      <c r="H18" s="27">
        <f t="shared" si="3"/>
        <v>0</v>
      </c>
      <c r="I18" s="26">
        <f t="shared" si="0"/>
        <v>0</v>
      </c>
      <c r="J18" s="179">
        <v>0</v>
      </c>
    </row>
    <row r="19" spans="1:10" ht="12.75" customHeight="1" x14ac:dyDescent="0.25">
      <c r="A19" s="20"/>
      <c r="B19" s="21"/>
      <c r="C19" s="22"/>
      <c r="D19" s="23"/>
      <c r="E19" s="24"/>
      <c r="F19" s="25">
        <f t="shared" si="1"/>
        <v>0</v>
      </c>
      <c r="G19" s="26">
        <f t="shared" si="2"/>
        <v>0</v>
      </c>
      <c r="H19" s="27">
        <f t="shared" si="3"/>
        <v>0</v>
      </c>
      <c r="I19" s="26">
        <f t="shared" si="0"/>
        <v>0</v>
      </c>
      <c r="J19" s="179">
        <v>0</v>
      </c>
    </row>
    <row r="20" spans="1:10" ht="12.75" customHeight="1" x14ac:dyDescent="0.25">
      <c r="A20" s="39"/>
      <c r="B20" s="29"/>
      <c r="C20" s="30"/>
      <c r="D20" s="31"/>
      <c r="E20" s="32"/>
      <c r="F20" s="25">
        <f t="shared" si="1"/>
        <v>0</v>
      </c>
      <c r="G20" s="26">
        <f t="shared" si="2"/>
        <v>0</v>
      </c>
      <c r="H20" s="27">
        <f t="shared" si="3"/>
        <v>0</v>
      </c>
      <c r="I20" s="26">
        <f t="shared" si="0"/>
        <v>0</v>
      </c>
      <c r="J20" s="179">
        <v>0</v>
      </c>
    </row>
    <row r="21" spans="1:10" ht="12.75" customHeight="1" thickBot="1" x14ac:dyDescent="0.3">
      <c r="A21" s="33"/>
      <c r="B21" s="29"/>
      <c r="C21" s="34"/>
      <c r="D21" s="35"/>
      <c r="E21" s="36"/>
      <c r="F21" s="25">
        <f t="shared" si="1"/>
        <v>0</v>
      </c>
      <c r="G21" s="26">
        <f t="shared" si="2"/>
        <v>0</v>
      </c>
      <c r="H21" s="27">
        <f t="shared" si="3"/>
        <v>0</v>
      </c>
      <c r="I21" s="26">
        <f t="shared" si="0"/>
        <v>0</v>
      </c>
      <c r="J21" s="179">
        <v>0</v>
      </c>
    </row>
    <row r="22" spans="1:10" ht="15.6" customHeight="1" thickBot="1" x14ac:dyDescent="0.3">
      <c r="A22" s="40"/>
      <c r="B22" s="41">
        <f>SUM(B12:B21)</f>
        <v>0</v>
      </c>
      <c r="C22" s="42"/>
      <c r="D22" s="43">
        <f>SUM(D12:D21)</f>
        <v>0</v>
      </c>
      <c r="E22" s="44"/>
      <c r="F22" s="44">
        <f>SUM(F12:F21)</f>
        <v>0</v>
      </c>
      <c r="G22" s="44">
        <f>SUM(G12:G21)</f>
        <v>0</v>
      </c>
      <c r="H22" s="44">
        <f>SUM(H12:H21)</f>
        <v>0</v>
      </c>
      <c r="I22" s="44">
        <f>SUM(I12:I21)</f>
        <v>0</v>
      </c>
      <c r="J22" s="44">
        <f>SUM(J12:J21)</f>
        <v>0</v>
      </c>
    </row>
    <row r="23" spans="1:10" ht="16.5" thickBot="1" x14ac:dyDescent="0.3">
      <c r="B23" s="45"/>
      <c r="C23" s="46"/>
      <c r="D23" s="46"/>
      <c r="E23" s="46"/>
      <c r="F23" s="46"/>
      <c r="G23" s="46"/>
      <c r="H23" s="46"/>
      <c r="I23" s="46"/>
      <c r="J23" s="46"/>
    </row>
    <row r="24" spans="1:10" ht="14.25" customHeight="1" thickBot="1" x14ac:dyDescent="0.3">
      <c r="A24" s="293" t="s">
        <v>84</v>
      </c>
      <c r="B24" s="294"/>
      <c r="C24" s="294"/>
      <c r="D24" s="294"/>
      <c r="E24" s="294"/>
      <c r="F24" s="294"/>
      <c r="G24" s="294"/>
      <c r="H24" s="294"/>
      <c r="I24" s="295"/>
      <c r="J24" s="221"/>
    </row>
    <row r="25" spans="1:10" ht="15.75" thickBot="1" x14ac:dyDescent="0.3">
      <c r="A25" s="6" t="s">
        <v>35</v>
      </c>
      <c r="B25" s="6" t="s">
        <v>36</v>
      </c>
      <c r="C25" s="6" t="s">
        <v>37</v>
      </c>
      <c r="D25" s="8" t="s">
        <v>38</v>
      </c>
      <c r="E25" s="8" t="s">
        <v>39</v>
      </c>
      <c r="F25" s="8" t="s">
        <v>40</v>
      </c>
      <c r="G25" s="8" t="s">
        <v>41</v>
      </c>
      <c r="H25" s="8" t="s">
        <v>42</v>
      </c>
      <c r="I25" s="8" t="s">
        <v>43</v>
      </c>
      <c r="J25" s="66"/>
    </row>
    <row r="26" spans="1:10" ht="27" customHeight="1" x14ac:dyDescent="0.25">
      <c r="A26" s="284" t="s">
        <v>58</v>
      </c>
      <c r="B26" s="298" t="s">
        <v>46</v>
      </c>
      <c r="C26" s="314" t="s">
        <v>47</v>
      </c>
      <c r="D26" s="314" t="s">
        <v>59</v>
      </c>
      <c r="E26" s="317" t="s">
        <v>60</v>
      </c>
      <c r="F26" s="171" t="s">
        <v>61</v>
      </c>
      <c r="G26" s="301" t="s">
        <v>62</v>
      </c>
      <c r="H26" s="301" t="s">
        <v>63</v>
      </c>
      <c r="I26" s="296" t="s">
        <v>64</v>
      </c>
      <c r="J26" s="183"/>
    </row>
    <row r="27" spans="1:10" ht="14.25" customHeight="1" x14ac:dyDescent="0.25">
      <c r="A27" s="285"/>
      <c r="B27" s="299"/>
      <c r="C27" s="315"/>
      <c r="D27" s="315"/>
      <c r="E27" s="318"/>
      <c r="F27" s="292" t="s">
        <v>65</v>
      </c>
      <c r="G27" s="302"/>
      <c r="H27" s="302"/>
      <c r="I27" s="297"/>
      <c r="J27" s="183"/>
    </row>
    <row r="28" spans="1:10" ht="21.75" customHeight="1" x14ac:dyDescent="0.25">
      <c r="A28" s="285"/>
      <c r="B28" s="299"/>
      <c r="C28" s="315"/>
      <c r="D28" s="315"/>
      <c r="E28" s="318"/>
      <c r="F28" s="292"/>
      <c r="G28" s="302"/>
      <c r="H28" s="303" t="s">
        <v>66</v>
      </c>
      <c r="I28" s="297"/>
      <c r="J28" s="183"/>
    </row>
    <row r="29" spans="1:10" ht="27" customHeight="1" x14ac:dyDescent="0.25">
      <c r="A29" s="285"/>
      <c r="B29" s="299"/>
      <c r="C29" s="315"/>
      <c r="D29" s="315"/>
      <c r="E29" s="318"/>
      <c r="F29" s="292"/>
      <c r="G29" s="47"/>
      <c r="H29" s="303"/>
      <c r="I29" s="297"/>
      <c r="J29" s="183"/>
    </row>
    <row r="30" spans="1:10" ht="18.75" customHeight="1" thickBot="1" x14ac:dyDescent="0.3">
      <c r="A30" s="286"/>
      <c r="B30" s="300"/>
      <c r="C30" s="316"/>
      <c r="D30" s="316"/>
      <c r="E30" s="319"/>
      <c r="F30" s="48" t="s">
        <v>57</v>
      </c>
      <c r="G30" s="12" t="s">
        <v>57</v>
      </c>
      <c r="H30" s="12" t="s">
        <v>57</v>
      </c>
      <c r="I30" s="13" t="s">
        <v>57</v>
      </c>
      <c r="J30" s="183"/>
    </row>
    <row r="31" spans="1:10" ht="12.75" customHeight="1" x14ac:dyDescent="0.25">
      <c r="A31" s="49"/>
      <c r="B31" s="50"/>
      <c r="C31" s="50"/>
      <c r="D31" s="50"/>
      <c r="E31" s="51"/>
      <c r="F31" s="52">
        <f>+C31*D31*E31</f>
        <v>0</v>
      </c>
      <c r="G31" s="52">
        <f>+F31*0.338</f>
        <v>0</v>
      </c>
      <c r="H31" s="52">
        <f t="shared" ref="H31:H40" si="4">F31+G31</f>
        <v>0</v>
      </c>
      <c r="I31" s="182">
        <v>0</v>
      </c>
      <c r="J31" s="180"/>
    </row>
    <row r="32" spans="1:10" ht="12.75" customHeight="1" x14ac:dyDescent="0.25">
      <c r="A32" s="53"/>
      <c r="B32" s="54"/>
      <c r="C32" s="54"/>
      <c r="D32" s="54"/>
      <c r="E32" s="55"/>
      <c r="F32" s="52">
        <f t="shared" ref="F32:F40" si="5">+C32*D32*E32</f>
        <v>0</v>
      </c>
      <c r="G32" s="52">
        <f t="shared" ref="G32:G40" si="6">+F32*0.338</f>
        <v>0</v>
      </c>
      <c r="H32" s="52">
        <f t="shared" si="4"/>
        <v>0</v>
      </c>
      <c r="I32" s="182">
        <v>0</v>
      </c>
      <c r="J32" s="180"/>
    </row>
    <row r="33" spans="1:10" ht="12.75" customHeight="1" x14ac:dyDescent="0.25">
      <c r="A33" s="56"/>
      <c r="B33" s="54"/>
      <c r="C33" s="57"/>
      <c r="D33" s="57"/>
      <c r="E33" s="58"/>
      <c r="F33" s="52">
        <f t="shared" si="5"/>
        <v>0</v>
      </c>
      <c r="G33" s="52">
        <f t="shared" si="6"/>
        <v>0</v>
      </c>
      <c r="H33" s="52">
        <f t="shared" si="4"/>
        <v>0</v>
      </c>
      <c r="I33" s="182">
        <v>0</v>
      </c>
      <c r="J33" s="180"/>
    </row>
    <row r="34" spans="1:10" ht="12.75" customHeight="1" x14ac:dyDescent="0.25">
      <c r="A34" s="56"/>
      <c r="B34" s="54"/>
      <c r="C34" s="59"/>
      <c r="D34" s="59"/>
      <c r="E34" s="60"/>
      <c r="F34" s="52">
        <f t="shared" si="5"/>
        <v>0</v>
      </c>
      <c r="G34" s="52">
        <f t="shared" si="6"/>
        <v>0</v>
      </c>
      <c r="H34" s="52">
        <f t="shared" si="4"/>
        <v>0</v>
      </c>
      <c r="I34" s="182">
        <v>0</v>
      </c>
      <c r="J34" s="180"/>
    </row>
    <row r="35" spans="1:10" ht="12.75" customHeight="1" x14ac:dyDescent="0.25">
      <c r="A35" s="49"/>
      <c r="B35" s="50"/>
      <c r="C35" s="50"/>
      <c r="D35" s="50"/>
      <c r="E35" s="51"/>
      <c r="F35" s="52">
        <f t="shared" si="5"/>
        <v>0</v>
      </c>
      <c r="G35" s="52">
        <f t="shared" si="6"/>
        <v>0</v>
      </c>
      <c r="H35" s="52">
        <f t="shared" si="4"/>
        <v>0</v>
      </c>
      <c r="I35" s="182">
        <v>0</v>
      </c>
      <c r="J35" s="180"/>
    </row>
    <row r="36" spans="1:10" ht="12.75" customHeight="1" x14ac:dyDescent="0.25">
      <c r="A36" s="53"/>
      <c r="B36" s="54"/>
      <c r="C36" s="54"/>
      <c r="D36" s="54"/>
      <c r="E36" s="55"/>
      <c r="F36" s="52">
        <f t="shared" si="5"/>
        <v>0</v>
      </c>
      <c r="G36" s="52">
        <f t="shared" si="6"/>
        <v>0</v>
      </c>
      <c r="H36" s="52">
        <f t="shared" si="4"/>
        <v>0</v>
      </c>
      <c r="I36" s="182">
        <v>0</v>
      </c>
      <c r="J36" s="180"/>
    </row>
    <row r="37" spans="1:10" ht="12.75" customHeight="1" x14ac:dyDescent="0.25">
      <c r="A37" s="56"/>
      <c r="B37" s="54"/>
      <c r="C37" s="54"/>
      <c r="D37" s="54"/>
      <c r="E37" s="55"/>
      <c r="F37" s="52">
        <f t="shared" si="5"/>
        <v>0</v>
      </c>
      <c r="G37" s="52">
        <f t="shared" si="6"/>
        <v>0</v>
      </c>
      <c r="H37" s="52">
        <f t="shared" si="4"/>
        <v>0</v>
      </c>
      <c r="I37" s="182">
        <v>0</v>
      </c>
      <c r="J37" s="180"/>
    </row>
    <row r="38" spans="1:10" ht="12.75" customHeight="1" x14ac:dyDescent="0.25">
      <c r="A38" s="49"/>
      <c r="B38" s="50"/>
      <c r="C38" s="50"/>
      <c r="D38" s="50"/>
      <c r="E38" s="51"/>
      <c r="F38" s="52">
        <f t="shared" si="5"/>
        <v>0</v>
      </c>
      <c r="G38" s="52">
        <f t="shared" si="6"/>
        <v>0</v>
      </c>
      <c r="H38" s="52">
        <f t="shared" si="4"/>
        <v>0</v>
      </c>
      <c r="I38" s="182">
        <v>0</v>
      </c>
      <c r="J38" s="180"/>
    </row>
    <row r="39" spans="1:10" ht="12.75" customHeight="1" x14ac:dyDescent="0.25">
      <c r="A39" s="53"/>
      <c r="B39" s="54"/>
      <c r="C39" s="54"/>
      <c r="D39" s="54"/>
      <c r="E39" s="55"/>
      <c r="F39" s="52">
        <f t="shared" si="5"/>
        <v>0</v>
      </c>
      <c r="G39" s="52">
        <f t="shared" si="6"/>
        <v>0</v>
      </c>
      <c r="H39" s="52">
        <f t="shared" si="4"/>
        <v>0</v>
      </c>
      <c r="I39" s="182">
        <v>0</v>
      </c>
      <c r="J39" s="180"/>
    </row>
    <row r="40" spans="1:10" ht="12.75" customHeight="1" thickBot="1" x14ac:dyDescent="0.3">
      <c r="A40" s="56"/>
      <c r="B40" s="54"/>
      <c r="C40" s="57"/>
      <c r="D40" s="57"/>
      <c r="E40" s="58"/>
      <c r="F40" s="52">
        <f t="shared" si="5"/>
        <v>0</v>
      </c>
      <c r="G40" s="52">
        <f t="shared" si="6"/>
        <v>0</v>
      </c>
      <c r="H40" s="52">
        <f t="shared" si="4"/>
        <v>0</v>
      </c>
      <c r="I40" s="182">
        <v>0</v>
      </c>
      <c r="J40" s="180"/>
    </row>
    <row r="41" spans="1:10" ht="15" customHeight="1" thickBot="1" x14ac:dyDescent="0.3">
      <c r="A41" s="40"/>
      <c r="B41" s="41">
        <f>SUM(B31:B40)</f>
        <v>0</v>
      </c>
      <c r="C41" s="62"/>
      <c r="D41" s="62"/>
      <c r="E41" s="63"/>
      <c r="F41" s="64">
        <f>SUM(F31:F40)</f>
        <v>0</v>
      </c>
      <c r="G41" s="64">
        <f>SUM(G31:G40)</f>
        <v>0</v>
      </c>
      <c r="H41" s="63">
        <f>SUM(H31:H40)</f>
        <v>0</v>
      </c>
      <c r="I41" s="63">
        <f>SUM(I31:I40)</f>
        <v>0</v>
      </c>
      <c r="J41" s="181"/>
    </row>
    <row r="42" spans="1:10" ht="15.75" thickBot="1" x14ac:dyDescent="0.3"/>
    <row r="43" spans="1:10" ht="36" customHeight="1" thickBot="1" x14ac:dyDescent="0.3">
      <c r="A43" s="281" t="s">
        <v>67</v>
      </c>
      <c r="B43" s="282"/>
      <c r="C43" s="282"/>
      <c r="D43" s="282"/>
      <c r="E43" s="282"/>
      <c r="F43" s="283"/>
      <c r="G43" s="222"/>
      <c r="H43" s="222"/>
      <c r="I43" s="65"/>
      <c r="J43" s="65"/>
    </row>
    <row r="44" spans="1:10" ht="15.75" thickBot="1" x14ac:dyDescent="0.3">
      <c r="A44" s="6" t="s">
        <v>35</v>
      </c>
      <c r="B44" s="41" t="s">
        <v>36</v>
      </c>
      <c r="C44" s="6" t="s">
        <v>37</v>
      </c>
      <c r="D44" s="7" t="s">
        <v>38</v>
      </c>
      <c r="E44" s="6" t="s">
        <v>39</v>
      </c>
      <c r="F44" s="6" t="s">
        <v>40</v>
      </c>
      <c r="H44" s="66"/>
    </row>
    <row r="45" spans="1:10" ht="12.75" customHeight="1" x14ac:dyDescent="0.25">
      <c r="A45" s="284" t="s">
        <v>58</v>
      </c>
      <c r="B45" s="298" t="s">
        <v>46</v>
      </c>
      <c r="C45" s="284" t="s">
        <v>68</v>
      </c>
      <c r="D45" s="296" t="s">
        <v>69</v>
      </c>
      <c r="E45" s="301" t="s">
        <v>70</v>
      </c>
      <c r="F45" s="296" t="s">
        <v>64</v>
      </c>
      <c r="H45" s="66"/>
    </row>
    <row r="46" spans="1:10" x14ac:dyDescent="0.25">
      <c r="A46" s="285"/>
      <c r="B46" s="306"/>
      <c r="C46" s="308"/>
      <c r="D46" s="297"/>
      <c r="E46" s="302"/>
      <c r="F46" s="304"/>
      <c r="H46" s="67"/>
    </row>
    <row r="47" spans="1:10" x14ac:dyDescent="0.25">
      <c r="A47" s="285"/>
      <c r="B47" s="306"/>
      <c r="C47" s="308"/>
      <c r="D47" s="297"/>
      <c r="E47" s="302"/>
      <c r="F47" s="304"/>
      <c r="H47" s="67"/>
    </row>
    <row r="48" spans="1:10" x14ac:dyDescent="0.25">
      <c r="A48" s="285"/>
      <c r="B48" s="306"/>
      <c r="C48" s="308"/>
      <c r="D48" s="297"/>
      <c r="E48" s="302"/>
      <c r="F48" s="304"/>
      <c r="H48" s="67"/>
    </row>
    <row r="49" spans="1:8" ht="15.75" thickBot="1" x14ac:dyDescent="0.3">
      <c r="A49" s="286"/>
      <c r="B49" s="307"/>
      <c r="C49" s="309"/>
      <c r="D49" s="310"/>
      <c r="E49" s="313"/>
      <c r="F49" s="305"/>
      <c r="H49" s="67"/>
    </row>
    <row r="50" spans="1:8" x14ac:dyDescent="0.25">
      <c r="A50" s="49"/>
      <c r="B50" s="50"/>
      <c r="C50" s="50"/>
      <c r="D50" s="68"/>
      <c r="E50" s="69">
        <f>C50*D50</f>
        <v>0</v>
      </c>
      <c r="F50" s="70">
        <v>0</v>
      </c>
      <c r="H50" s="71"/>
    </row>
    <row r="51" spans="1:8" x14ac:dyDescent="0.25">
      <c r="A51" s="53"/>
      <c r="B51" s="54"/>
      <c r="C51" s="54"/>
      <c r="D51" s="72"/>
      <c r="E51" s="69">
        <f t="shared" ref="E51:E60" si="7">C51*D51</f>
        <v>0</v>
      </c>
      <c r="F51" s="73">
        <v>0</v>
      </c>
      <c r="H51" s="71"/>
    </row>
    <row r="52" spans="1:8" x14ac:dyDescent="0.25">
      <c r="A52" s="56"/>
      <c r="B52" s="54"/>
      <c r="C52" s="57"/>
      <c r="D52" s="74"/>
      <c r="E52" s="69">
        <f t="shared" si="7"/>
        <v>0</v>
      </c>
      <c r="F52" s="73">
        <v>0</v>
      </c>
      <c r="H52" s="71"/>
    </row>
    <row r="53" spans="1:8" x14ac:dyDescent="0.25">
      <c r="A53" s="56"/>
      <c r="B53" s="54"/>
      <c r="C53" s="59"/>
      <c r="D53" s="75"/>
      <c r="E53" s="69">
        <f t="shared" si="7"/>
        <v>0</v>
      </c>
      <c r="F53" s="73">
        <v>0</v>
      </c>
      <c r="H53" s="76"/>
    </row>
    <row r="54" spans="1:8" x14ac:dyDescent="0.25">
      <c r="A54" s="61"/>
      <c r="B54" s="50"/>
      <c r="C54" s="50"/>
      <c r="D54" s="68"/>
      <c r="E54" s="69">
        <f t="shared" si="7"/>
        <v>0</v>
      </c>
      <c r="F54" s="73">
        <v>0</v>
      </c>
      <c r="H54" s="71"/>
    </row>
    <row r="55" spans="1:8" x14ac:dyDescent="0.25">
      <c r="A55" s="56"/>
      <c r="B55" s="54"/>
      <c r="C55" s="54"/>
      <c r="D55" s="72"/>
      <c r="E55" s="69">
        <f t="shared" si="7"/>
        <v>0</v>
      </c>
      <c r="F55" s="73">
        <v>0</v>
      </c>
      <c r="H55" s="71"/>
    </row>
    <row r="56" spans="1:8" x14ac:dyDescent="0.25">
      <c r="A56" s="56"/>
      <c r="B56" s="54"/>
      <c r="C56" s="54"/>
      <c r="D56" s="72"/>
      <c r="E56" s="69">
        <f t="shared" si="7"/>
        <v>0</v>
      </c>
      <c r="F56" s="73">
        <v>0</v>
      </c>
      <c r="H56" s="71"/>
    </row>
    <row r="57" spans="1:8" x14ac:dyDescent="0.25">
      <c r="A57" s="49"/>
      <c r="B57" s="50"/>
      <c r="C57" s="50"/>
      <c r="D57" s="68"/>
      <c r="E57" s="69">
        <f t="shared" si="7"/>
        <v>0</v>
      </c>
      <c r="F57" s="73">
        <v>0</v>
      </c>
      <c r="H57" s="71"/>
    </row>
    <row r="58" spans="1:8" x14ac:dyDescent="0.25">
      <c r="A58" s="53"/>
      <c r="B58" s="54"/>
      <c r="C58" s="54"/>
      <c r="D58" s="72"/>
      <c r="E58" s="69">
        <f t="shared" si="7"/>
        <v>0</v>
      </c>
      <c r="F58" s="73">
        <v>0</v>
      </c>
      <c r="H58" s="71"/>
    </row>
    <row r="59" spans="1:8" x14ac:dyDescent="0.25">
      <c r="A59" s="56"/>
      <c r="B59" s="54"/>
      <c r="C59" s="57"/>
      <c r="D59" s="74"/>
      <c r="E59" s="69">
        <f t="shared" si="7"/>
        <v>0</v>
      </c>
      <c r="F59" s="73">
        <v>0</v>
      </c>
      <c r="H59" s="71"/>
    </row>
    <row r="60" spans="1:8" ht="15.75" thickBot="1" x14ac:dyDescent="0.3">
      <c r="A60" s="56"/>
      <c r="B60" s="54"/>
      <c r="C60" s="59"/>
      <c r="D60" s="75"/>
      <c r="E60" s="69">
        <f t="shared" si="7"/>
        <v>0</v>
      </c>
      <c r="F60" s="73">
        <v>0</v>
      </c>
      <c r="H60" s="76"/>
    </row>
    <row r="61" spans="1:8" ht="15" customHeight="1" thickBot="1" x14ac:dyDescent="0.3">
      <c r="A61" s="40"/>
      <c r="B61" s="77">
        <f>SUM(B50:B60)</f>
        <v>0</v>
      </c>
      <c r="C61" s="78"/>
      <c r="D61" s="63"/>
      <c r="E61" s="63">
        <f>SUM(E50:E60)</f>
        <v>0</v>
      </c>
      <c r="F61" s="63">
        <f>SUM(F50:F60)</f>
        <v>0</v>
      </c>
      <c r="H61" s="71"/>
    </row>
    <row r="62" spans="1:8" x14ac:dyDescent="0.25">
      <c r="A62" s="79" t="s">
        <v>71</v>
      </c>
      <c r="B62" s="5"/>
      <c r="C62" s="5"/>
      <c r="D62" s="5"/>
      <c r="E62" s="5"/>
      <c r="F62" s="5"/>
      <c r="G62" s="5"/>
      <c r="H62" s="5"/>
    </row>
    <row r="63" spans="1:8" ht="15.75" thickBot="1" x14ac:dyDescent="0.3">
      <c r="A63" s="80"/>
      <c r="B63" s="5"/>
      <c r="C63" s="5"/>
      <c r="D63" s="5"/>
      <c r="E63" s="80"/>
      <c r="F63" s="5"/>
      <c r="G63" s="5"/>
      <c r="H63" s="5"/>
    </row>
    <row r="64" spans="1:8" ht="15.75" thickBot="1" x14ac:dyDescent="0.3">
      <c r="A64" s="81" t="s">
        <v>102</v>
      </c>
      <c r="B64" s="275" t="s">
        <v>26</v>
      </c>
      <c r="C64" s="276"/>
      <c r="D64" s="276"/>
      <c r="E64" s="276"/>
      <c r="F64" s="277"/>
      <c r="G64" s="231"/>
      <c r="H64" s="231"/>
    </row>
    <row r="65" spans="1:8" ht="15.75" thickBot="1" x14ac:dyDescent="0.3">
      <c r="A65" s="81" t="s">
        <v>15</v>
      </c>
      <c r="B65" s="278"/>
      <c r="C65" s="279"/>
      <c r="D65" s="279"/>
      <c r="E65" s="279"/>
      <c r="F65" s="280"/>
      <c r="G65" s="232"/>
      <c r="H65" s="232"/>
    </row>
  </sheetData>
  <mergeCells count="40">
    <mergeCell ref="E3:F3"/>
    <mergeCell ref="G3:H3"/>
    <mergeCell ref="I8:I9"/>
    <mergeCell ref="A1:H1"/>
    <mergeCell ref="A2:B2"/>
    <mergeCell ref="C2:D2"/>
    <mergeCell ref="E2:F2"/>
    <mergeCell ref="G2:H2"/>
    <mergeCell ref="E45:E49"/>
    <mergeCell ref="C26:C30"/>
    <mergeCell ref="D26:D30"/>
    <mergeCell ref="E26:E30"/>
    <mergeCell ref="A5:J5"/>
    <mergeCell ref="E7:E9"/>
    <mergeCell ref="F7:F9"/>
    <mergeCell ref="D7:D10"/>
    <mergeCell ref="G7:G9"/>
    <mergeCell ref="H7:H9"/>
    <mergeCell ref="J7:J9"/>
    <mergeCell ref="B45:B49"/>
    <mergeCell ref="C45:C49"/>
    <mergeCell ref="D45:D49"/>
    <mergeCell ref="A3:B3"/>
    <mergeCell ref="C3:D3"/>
    <mergeCell ref="B64:F64"/>
    <mergeCell ref="B65:F65"/>
    <mergeCell ref="A43:F43"/>
    <mergeCell ref="A7:A10"/>
    <mergeCell ref="B7:B10"/>
    <mergeCell ref="C7:C10"/>
    <mergeCell ref="F27:F29"/>
    <mergeCell ref="A24:I24"/>
    <mergeCell ref="I26:I29"/>
    <mergeCell ref="A26:A30"/>
    <mergeCell ref="B26:B30"/>
    <mergeCell ref="G26:G28"/>
    <mergeCell ref="H26:H27"/>
    <mergeCell ref="H28:H29"/>
    <mergeCell ref="A45:A49"/>
    <mergeCell ref="F45:F49"/>
  </mergeCells>
  <dataValidations count="1">
    <dataValidation allowBlank="1" showInputMessage="1" showErrorMessage="1" prompt="zadej název pozice, max. 20 znaků" sqref="B12:B21"/>
  </dataValidations>
  <pageMargins left="0.7" right="0.7" top="0.78740157499999996" bottom="0.78740157499999996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S2_Rozpočet</vt:lpstr>
      <vt:lpstr>S2_Personální_zajištění</vt:lpstr>
      <vt:lpstr>S2_Rozpočet!Oblast_tisku</vt:lpstr>
    </vt:vector>
  </TitlesOfParts>
  <Company>SMO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Vlčová Petra</dc:creator>
  <cp:lastModifiedBy>Vlčová Petra</cp:lastModifiedBy>
  <cp:lastPrinted>2019-08-27T08:31:35Z</cp:lastPrinted>
  <dcterms:created xsi:type="dcterms:W3CDTF">2019-03-06T09:27:01Z</dcterms:created>
  <dcterms:modified xsi:type="dcterms:W3CDTF">2020-05-29T06:56:58Z</dcterms:modified>
</cp:coreProperties>
</file>