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List1" sheetId="1" r:id="rId1"/>
    <sheet name="List2" sheetId="2" r:id="rId2"/>
  </sheets>
  <definedNames>
    <definedName name="_xlnm.Print_Area" localSheetId="0">'List1'!$A$1:$G$9</definedName>
  </definedNames>
  <calcPr fullCalcOnLoad="1"/>
</workbook>
</file>

<file path=xl/sharedStrings.xml><?xml version="1.0" encoding="utf-8"?>
<sst xmlns="http://schemas.openxmlformats.org/spreadsheetml/2006/main" count="55" uniqueCount="50">
  <si>
    <t xml:space="preserve">Poř.     č. </t>
  </si>
  <si>
    <t>Kulturní památka (identifikace objektu)</t>
  </si>
  <si>
    <t>Akce obnovy (stručná charakteristika)</t>
  </si>
  <si>
    <t>Potřeba státní podpory          (v tis. Kč) včetně DPH</t>
  </si>
  <si>
    <t>Druh vlastníka (FO, PO, církev, obec, kraj)</t>
  </si>
  <si>
    <t>rok</t>
  </si>
  <si>
    <t>typ rozhodnutí</t>
  </si>
  <si>
    <t>Finanční prostředky poskytnuté MPZ Lysá nad Labem v letech 2012 - 2015 v rámci Programu regenerace MPR a MPZ</t>
  </si>
  <si>
    <t>dotace</t>
  </si>
  <si>
    <t>příspěvek z rezervy</t>
  </si>
  <si>
    <t>sběrný doklad</t>
  </si>
  <si>
    <t>0543</t>
  </si>
  <si>
    <t>3062</t>
  </si>
  <si>
    <t>4408</t>
  </si>
  <si>
    <t>1749</t>
  </si>
  <si>
    <t xml:space="preserve">do ČNB (účet MK) předáno k převedení dne </t>
  </si>
  <si>
    <t>datum vydání rozhodnutí</t>
  </si>
  <si>
    <t>č.j. rozhodnutí MK</t>
  </si>
  <si>
    <t>MK 49845/2015 OPP</t>
  </si>
  <si>
    <t>MK 29678/2014 OPP</t>
  </si>
  <si>
    <t>MK 36179/2013 OPP</t>
  </si>
  <si>
    <t>MK 48066/2012 OPP</t>
  </si>
  <si>
    <t>kvóta (Kč)</t>
  </si>
  <si>
    <t>částka v rozhodnutí MK (Kč)</t>
  </si>
  <si>
    <t>proplacená částka Ministerstvem kultury (Kč)</t>
  </si>
  <si>
    <t>částka na obnovu teras dle rozhodnutí MK (Kč)</t>
  </si>
  <si>
    <t xml:space="preserve">  11.10.2012</t>
  </si>
  <si>
    <t>MK 62262/2012 OPP</t>
  </si>
  <si>
    <t>0876</t>
  </si>
  <si>
    <t>příloha č. 4</t>
  </si>
  <si>
    <t>Z toho náklady na "památkové" práce                 (v tis. Kč) včetně DPH</t>
  </si>
  <si>
    <t>Rekapitulace akcí obnovy připravovaných v Programu regenerace městských památkových rezervací a městských památkových zón na rok 2021</t>
  </si>
  <si>
    <t>Celkové náklady 2021          (v tis. Kč) včetně DPH</t>
  </si>
  <si>
    <t>Akce obnovy připravované na rok 2021 celkem</t>
  </si>
  <si>
    <t>kostel sv. Václava, Pekařská, parc.č.345 k.ú. Opava-Město, rejstř.č. 34629/8-1307/2</t>
  </si>
  <si>
    <t>výměna střešní krytiny a sanace krovu</t>
  </si>
  <si>
    <t>obec</t>
  </si>
  <si>
    <t>Mariánský sloup, Dolní náměstí, parc.č. 573 k.ú. Opava-Město, rejstř.č. 39903/8-1306</t>
  </si>
  <si>
    <t>restaurování sochy</t>
  </si>
  <si>
    <t>kostel sv. Jana Křtitele, Smetanovy sady, parc.č. 517/1, 520/1 k.ú. Opava-Město, rejstř.č. 19113/8-1321</t>
  </si>
  <si>
    <t>rekonstrukce opláštění věže</t>
  </si>
  <si>
    <t>církev</t>
  </si>
  <si>
    <t>měnírna el.proudu, Rybí trh, parc.č. 271/2 k.ú. Opava-Město, rejstř.č. 34912/8-3079</t>
  </si>
  <si>
    <t>konzervace technologií, restaurování skříní pro technologie,oprava objektu</t>
  </si>
  <si>
    <t>měšťanský dům U bílého koníčka, Dolní náměstí 4/115, parc.č. 352 k.ú. Opava-Město, rejstř.č. 13916/8-1295</t>
  </si>
  <si>
    <t>oprava a repase vnitřního schodiště a obložkových zárubní, restaurování renesanční atiky</t>
  </si>
  <si>
    <t>FO</t>
  </si>
  <si>
    <t>návrh komise regenerace MK ČR</t>
  </si>
  <si>
    <t>návrh komise regenerace příspěvek SMO</t>
  </si>
  <si>
    <t>Název městské památkové rezervace nebo městské památkové zóny:  Opava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</si>
</sst>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7" borderId="10" xfId="0" applyFont="1" applyFill="1" applyBorder="1" applyAlignment="1">
      <alignment wrapText="1"/>
    </xf>
    <xf numFmtId="3" fontId="4" fillId="7" borderId="10" xfId="0" applyNumberFormat="1" applyFont="1" applyFill="1" applyBorder="1" applyAlignment="1">
      <alignment/>
    </xf>
    <xf numFmtId="3" fontId="8" fillId="7" borderId="1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6.140625" style="2" customWidth="1"/>
    <col min="2" max="2" width="41.7109375" style="2" customWidth="1"/>
    <col min="3" max="3" width="45.00390625" style="2" customWidth="1"/>
    <col min="4" max="4" width="10.7109375" style="2" customWidth="1"/>
    <col min="5" max="5" width="11.421875" style="2" customWidth="1"/>
    <col min="6" max="6" width="14.28125" style="2" customWidth="1"/>
    <col min="7" max="7" width="11.140625" style="2" customWidth="1"/>
    <col min="8" max="8" width="10.7109375" style="2" customWidth="1"/>
    <col min="9" max="9" width="10.421875" style="2" customWidth="1"/>
    <col min="10" max="16384" width="9.140625" style="2" customWidth="1"/>
  </cols>
  <sheetData>
    <row r="1" spans="1:7" s="1" customFormat="1" ht="42" customHeight="1" thickBot="1">
      <c r="A1" s="55" t="s">
        <v>31</v>
      </c>
      <c r="B1" s="56"/>
      <c r="C1" s="56"/>
      <c r="D1" s="56"/>
      <c r="E1" s="56"/>
      <c r="F1" s="56"/>
      <c r="G1" s="56"/>
    </row>
    <row r="2" spans="1:7" ht="32.25" customHeight="1" thickBot="1">
      <c r="A2" s="57" t="s">
        <v>49</v>
      </c>
      <c r="B2" s="58"/>
      <c r="C2" s="58"/>
      <c r="D2" s="58"/>
      <c r="E2" s="58"/>
      <c r="F2" s="58"/>
      <c r="G2" s="59"/>
    </row>
    <row r="3" spans="1:9" s="3" customFormat="1" ht="95.25" customHeight="1">
      <c r="A3" s="41" t="s">
        <v>0</v>
      </c>
      <c r="B3" s="41" t="s">
        <v>1</v>
      </c>
      <c r="C3" s="41" t="s">
        <v>2</v>
      </c>
      <c r="D3" s="41" t="s">
        <v>4</v>
      </c>
      <c r="E3" s="42" t="s">
        <v>32</v>
      </c>
      <c r="F3" s="42" t="s">
        <v>30</v>
      </c>
      <c r="G3" s="45" t="s">
        <v>3</v>
      </c>
      <c r="H3" s="49" t="s">
        <v>47</v>
      </c>
      <c r="I3" s="49" t="s">
        <v>48</v>
      </c>
    </row>
    <row r="4" spans="1:9" s="3" customFormat="1" ht="36" customHeight="1">
      <c r="A4" s="4">
        <v>1</v>
      </c>
      <c r="B4" s="6" t="s">
        <v>34</v>
      </c>
      <c r="C4" s="6" t="s">
        <v>35</v>
      </c>
      <c r="D4" s="5" t="s">
        <v>36</v>
      </c>
      <c r="E4" s="31">
        <v>11500</v>
      </c>
      <c r="F4" s="31">
        <v>9820</v>
      </c>
      <c r="G4" s="35">
        <v>4910</v>
      </c>
      <c r="H4" s="50">
        <v>107</v>
      </c>
      <c r="I4" s="50">
        <v>0</v>
      </c>
    </row>
    <row r="5" spans="1:9" s="3" customFormat="1" ht="36" customHeight="1">
      <c r="A5" s="4">
        <v>2</v>
      </c>
      <c r="B5" s="6" t="s">
        <v>37</v>
      </c>
      <c r="C5" s="33" t="s">
        <v>38</v>
      </c>
      <c r="D5" s="5" t="s">
        <v>36</v>
      </c>
      <c r="E5" s="29">
        <v>570</v>
      </c>
      <c r="F5" s="31">
        <v>570</v>
      </c>
      <c r="G5" s="46">
        <v>285</v>
      </c>
      <c r="H5" s="50">
        <v>285</v>
      </c>
      <c r="I5" s="50">
        <v>0</v>
      </c>
    </row>
    <row r="6" spans="1:9" s="3" customFormat="1" ht="48.75" customHeight="1">
      <c r="A6" s="4">
        <v>3</v>
      </c>
      <c r="B6" s="6" t="s">
        <v>39</v>
      </c>
      <c r="C6" s="34" t="s">
        <v>40</v>
      </c>
      <c r="D6" s="5" t="s">
        <v>41</v>
      </c>
      <c r="E6" s="32">
        <v>160</v>
      </c>
      <c r="F6" s="29">
        <v>150</v>
      </c>
      <c r="G6" s="46">
        <v>75</v>
      </c>
      <c r="H6" s="50">
        <v>75</v>
      </c>
      <c r="I6" s="50">
        <v>15</v>
      </c>
    </row>
    <row r="7" spans="1:9" s="3" customFormat="1" ht="36" customHeight="1">
      <c r="A7" s="4">
        <v>4</v>
      </c>
      <c r="B7" s="6" t="s">
        <v>42</v>
      </c>
      <c r="C7" s="6" t="s">
        <v>43</v>
      </c>
      <c r="D7" s="5" t="s">
        <v>36</v>
      </c>
      <c r="E7" s="30">
        <v>3066</v>
      </c>
      <c r="F7" s="31">
        <v>2303</v>
      </c>
      <c r="G7" s="35">
        <v>1151</v>
      </c>
      <c r="H7" s="50">
        <v>0</v>
      </c>
      <c r="I7" s="50">
        <v>0</v>
      </c>
    </row>
    <row r="8" spans="1:9" s="3" customFormat="1" ht="63" customHeight="1" thickBot="1">
      <c r="A8" s="37">
        <v>5</v>
      </c>
      <c r="B8" s="38" t="s">
        <v>44</v>
      </c>
      <c r="C8" s="39" t="s">
        <v>45</v>
      </c>
      <c r="D8" s="40" t="s">
        <v>46</v>
      </c>
      <c r="E8" s="31">
        <v>1000</v>
      </c>
      <c r="F8" s="31">
        <v>950</v>
      </c>
      <c r="G8" s="47">
        <v>475</v>
      </c>
      <c r="H8" s="50">
        <v>433</v>
      </c>
      <c r="I8" s="50">
        <v>87</v>
      </c>
    </row>
    <row r="9" spans="1:9" s="3" customFormat="1" ht="34.5" customHeight="1" thickBot="1">
      <c r="A9" s="52" t="s">
        <v>33</v>
      </c>
      <c r="B9" s="53"/>
      <c r="C9" s="53"/>
      <c r="D9" s="54"/>
      <c r="E9" s="36">
        <f>SUM(E4:E8)</f>
        <v>16296</v>
      </c>
      <c r="F9" s="35">
        <f>SUM(F4:F8)</f>
        <v>13793</v>
      </c>
      <c r="G9" s="48">
        <v>6896</v>
      </c>
      <c r="H9" s="51">
        <f>SUM(H4:H8)</f>
        <v>900</v>
      </c>
      <c r="I9" s="51">
        <f>SUM(I4:I8)</f>
        <v>102</v>
      </c>
    </row>
    <row r="10" spans="8:9" ht="20.25">
      <c r="H10" s="44"/>
      <c r="I10" s="44"/>
    </row>
    <row r="11" spans="8:9" ht="20.25">
      <c r="H11" s="43"/>
      <c r="I11" s="43"/>
    </row>
  </sheetData>
  <sheetProtection/>
  <mergeCells count="3">
    <mergeCell ref="A9:D9"/>
    <mergeCell ref="A1:G1"/>
    <mergeCell ref="A2:G2"/>
  </mergeCells>
  <conditionalFormatting sqref="H11">
    <cfRule type="cellIs" priority="3" dxfId="3" operator="lessThan" stopIfTrue="1">
      <formula>0</formula>
    </cfRule>
    <cfRule type="cellIs" priority="4" dxfId="0" operator="greaterThan" stopIfTrue="1">
      <formula>0</formula>
    </cfRule>
  </conditionalFormatting>
  <conditionalFormatting sqref="I11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5511811023622047" right="0.2362204724409449" top="0.6692913385826772" bottom="0.2362204724409449" header="0.35433070866141736" footer="0.2362204724409449"/>
  <pageSetup horizontalDpi="600" verticalDpi="600" orientation="landscape" paperSize="9" r:id="rId1"/>
  <headerFooter alignWithMargins="0">
    <oddHeader>&amp;L&amp;16
&amp;RPříloha k Anketnímu dotazníku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8.00390625" style="9" customWidth="1"/>
    <col min="2" max="2" width="11.140625" style="0" customWidth="1"/>
    <col min="3" max="3" width="11.8515625" style="28" customWidth="1"/>
    <col min="4" max="4" width="20.28125" style="20" customWidth="1"/>
    <col min="5" max="5" width="11.7109375" style="15" customWidth="1"/>
    <col min="6" max="6" width="11.140625" style="15" customWidth="1"/>
    <col min="7" max="7" width="11.140625" style="0" customWidth="1"/>
    <col min="8" max="8" width="11.8515625" style="0" customWidth="1"/>
    <col min="9" max="9" width="9.8515625" style="20" customWidth="1"/>
    <col min="10" max="10" width="11.7109375" style="15" customWidth="1"/>
  </cols>
  <sheetData>
    <row r="1" spans="1:10" ht="42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8" customFormat="1" ht="36.75" customHeight="1">
      <c r="A2" s="60" t="s">
        <v>7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s="7" customFormat="1" ht="70.5" customHeight="1">
      <c r="A3" s="10" t="s">
        <v>5</v>
      </c>
      <c r="B3" s="17" t="s">
        <v>6</v>
      </c>
      <c r="C3" s="22" t="s">
        <v>16</v>
      </c>
      <c r="D3" s="22" t="s">
        <v>17</v>
      </c>
      <c r="E3" s="18" t="s">
        <v>22</v>
      </c>
      <c r="F3" s="18" t="s">
        <v>23</v>
      </c>
      <c r="G3" s="21" t="s">
        <v>24</v>
      </c>
      <c r="H3" s="21" t="s">
        <v>15</v>
      </c>
      <c r="I3" s="10" t="s">
        <v>10</v>
      </c>
      <c r="J3" s="18" t="s">
        <v>25</v>
      </c>
    </row>
    <row r="4" spans="1:10" ht="25.5" customHeight="1">
      <c r="A4" s="12">
        <v>2012</v>
      </c>
      <c r="B4" s="13" t="s">
        <v>8</v>
      </c>
      <c r="C4" s="25">
        <v>41108</v>
      </c>
      <c r="D4" s="23" t="s">
        <v>21</v>
      </c>
      <c r="E4" s="14">
        <v>1140000</v>
      </c>
      <c r="F4" s="14">
        <v>1140000</v>
      </c>
      <c r="G4" s="14">
        <v>1140000</v>
      </c>
      <c r="H4" s="16">
        <v>41124</v>
      </c>
      <c r="I4" s="19" t="s">
        <v>11</v>
      </c>
      <c r="J4" s="14">
        <v>727000</v>
      </c>
    </row>
    <row r="5" spans="1:10" ht="25.5" customHeight="1">
      <c r="A5" s="12">
        <v>2012</v>
      </c>
      <c r="B5" s="11" t="s">
        <v>9</v>
      </c>
      <c r="C5" s="26" t="s">
        <v>26</v>
      </c>
      <c r="D5" s="24" t="s">
        <v>27</v>
      </c>
      <c r="E5" s="14">
        <v>290000</v>
      </c>
      <c r="F5" s="14">
        <v>290000</v>
      </c>
      <c r="G5" s="14">
        <v>290000</v>
      </c>
      <c r="H5" s="16">
        <v>41229</v>
      </c>
      <c r="I5" s="19" t="s">
        <v>28</v>
      </c>
      <c r="J5" s="14">
        <v>290000</v>
      </c>
    </row>
    <row r="6" spans="1:10" ht="25.5" customHeight="1">
      <c r="A6" s="12">
        <v>2013</v>
      </c>
      <c r="B6" s="13" t="s">
        <v>8</v>
      </c>
      <c r="C6" s="27">
        <v>41514</v>
      </c>
      <c r="D6" s="23" t="s">
        <v>20</v>
      </c>
      <c r="E6" s="14">
        <v>645000</v>
      </c>
      <c r="F6" s="14">
        <v>645000</v>
      </c>
      <c r="G6" s="14">
        <v>645000</v>
      </c>
      <c r="H6" s="16">
        <v>41521</v>
      </c>
      <c r="I6" s="19" t="s">
        <v>12</v>
      </c>
      <c r="J6" s="14">
        <v>528000</v>
      </c>
    </row>
    <row r="7" spans="1:10" ht="25.5" customHeight="1">
      <c r="A7" s="12">
        <v>2014</v>
      </c>
      <c r="B7" s="13" t="s">
        <v>8</v>
      </c>
      <c r="C7" s="25">
        <v>41801</v>
      </c>
      <c r="D7" s="23" t="s">
        <v>19</v>
      </c>
      <c r="E7" s="14">
        <v>1115000</v>
      </c>
      <c r="F7" s="14">
        <v>1115000</v>
      </c>
      <c r="G7" s="14">
        <v>1115000</v>
      </c>
      <c r="H7" s="16">
        <v>41820</v>
      </c>
      <c r="I7" s="19" t="s">
        <v>14</v>
      </c>
      <c r="J7" s="14">
        <v>1035000</v>
      </c>
    </row>
    <row r="8" spans="1:10" ht="25.5" customHeight="1">
      <c r="A8" s="12">
        <v>2015</v>
      </c>
      <c r="B8" s="13" t="s">
        <v>8</v>
      </c>
      <c r="C8" s="25">
        <v>42282</v>
      </c>
      <c r="D8" s="23" t="s">
        <v>18</v>
      </c>
      <c r="E8" s="14">
        <v>1090000</v>
      </c>
      <c r="F8" s="14">
        <v>1073000</v>
      </c>
      <c r="G8" s="14">
        <v>1073000</v>
      </c>
      <c r="H8" s="16">
        <v>42297</v>
      </c>
      <c r="I8" s="19" t="s">
        <v>13</v>
      </c>
      <c r="J8" s="14">
        <v>336000</v>
      </c>
    </row>
  </sheetData>
  <sheetProtection/>
  <mergeCells count="2">
    <mergeCell ref="A2:J2"/>
    <mergeCell ref="A1:J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bambasj</dc:creator>
  <cp:keywords/>
  <dc:description/>
  <cp:lastModifiedBy>Langerová Lucie</cp:lastModifiedBy>
  <cp:lastPrinted>2020-09-02T07:17:01Z</cp:lastPrinted>
  <dcterms:created xsi:type="dcterms:W3CDTF">2005-09-01T13:55:45Z</dcterms:created>
  <dcterms:modified xsi:type="dcterms:W3CDTF">2021-02-25T10:08:19Z</dcterms:modified>
  <cp:category/>
  <cp:version/>
  <cp:contentType/>
  <cp:contentStatus/>
</cp:coreProperties>
</file>