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Dotace\PROGRAMY_2022\SSL_2022\DOFINANCOVÁNÍ\ZMO_5_9_2022\"/>
    </mc:Choice>
  </mc:AlternateContent>
  <bookViews>
    <workbookView xWindow="0" yWindow="0" windowWidth="28800" windowHeight="10635"/>
  </bookViews>
  <sheets>
    <sheet name="SSL_2022" sheetId="4" r:id="rId1"/>
  </sheets>
  <definedNames>
    <definedName name="_BOD1">#REF!</definedName>
    <definedName name="celkemčlen">#REF!</definedName>
    <definedName name="celkemdeti">#REF!</definedName>
    <definedName name="celkemtrener">#REF!</definedName>
    <definedName name="čLENN">#REF!</definedName>
    <definedName name="členovéstrop">#REF!</definedName>
    <definedName name="deti">#REF!</definedName>
    <definedName name="detiS3">#REF!</definedName>
    <definedName name="koef">#REF!</definedName>
    <definedName name="_xlnm.Print_Area" localSheetId="0">SSL_2022!$B$1:$M$26</definedName>
    <definedName name="sumadetiS3">#REF!</definedName>
    <definedName name="sumaS3">#REF!</definedName>
    <definedName name="sumatrenerS3">#REF!</definedName>
    <definedName name="TRENER">#REF!</definedName>
    <definedName name="treneriS3">#REF!</definedName>
    <definedName name="Zůstatek">#REF!</definedName>
  </definedNames>
  <calcPr calcId="152511"/>
</workbook>
</file>

<file path=xl/calcChain.xml><?xml version="1.0" encoding="utf-8"?>
<calcChain xmlns="http://schemas.openxmlformats.org/spreadsheetml/2006/main">
  <c r="L31" i="4" l="1"/>
  <c r="M31" i="4"/>
</calcChain>
</file>

<file path=xl/sharedStrings.xml><?xml version="1.0" encoding="utf-8"?>
<sst xmlns="http://schemas.openxmlformats.org/spreadsheetml/2006/main" count="213" uniqueCount="160">
  <si>
    <t>Číslo projektu</t>
  </si>
  <si>
    <t>Název</t>
  </si>
  <si>
    <t>Žadatel</t>
  </si>
  <si>
    <t>Identifikační číslo žadatele</t>
  </si>
  <si>
    <t>Adresa žadatele</t>
  </si>
  <si>
    <t>EUROTOPIA.CZ, o.p.s.</t>
  </si>
  <si>
    <t>Zacpalova 379/27, Opava, Jaktař (část), 74601</t>
  </si>
  <si>
    <t>Elim Opava, o.p.s.</t>
  </si>
  <si>
    <t>Rolnická 1636/21a, Opava, Kateřinky, 74705</t>
  </si>
  <si>
    <t>Požadovaná částka na rok 2022</t>
  </si>
  <si>
    <t>Česká provincie Kongregace Dcer Božské Lásky</t>
  </si>
  <si>
    <t>Rooseveltova 886/47, Opava, Předměstí (část), 74601</t>
  </si>
  <si>
    <t>2022-SSL-012</t>
  </si>
  <si>
    <t>Domov pro seniory - Domov sv. Zdislavy</t>
  </si>
  <si>
    <t>2022-SSL-015</t>
  </si>
  <si>
    <t>Poradna pro osoby se zdravotním postižením Opava</t>
  </si>
  <si>
    <t>Centrum pro zdravotně postižené Moravskoslezského kraje o.p.s.</t>
  </si>
  <si>
    <t>Bieblova 2922/3, Ostrava, Mariánské Hory (část), 70200</t>
  </si>
  <si>
    <t>2022-SSL-016</t>
  </si>
  <si>
    <t>Osobní asistence Opavsko</t>
  </si>
  <si>
    <t>Armáda spásy v České republice, z. s.</t>
  </si>
  <si>
    <t>Petržílkova 2565/23, Praha, Jinonice (část), 15800</t>
  </si>
  <si>
    <t>2022-SSL-024</t>
  </si>
  <si>
    <t>Domov Vesalius - domov pro osoby se zdravotním postižením</t>
  </si>
  <si>
    <t>Domov Vesalius, z. ú.</t>
  </si>
  <si>
    <t>Sušilova 1751/1, Opava, Jaktař (část), 74601</t>
  </si>
  <si>
    <t>2022-SSL-025</t>
  </si>
  <si>
    <t>Armáda spásy, Terénní programy Samaritán Opava</t>
  </si>
  <si>
    <t>2022-SSL-028</t>
  </si>
  <si>
    <t>Charitní hospicová péče Pokojný přístav</t>
  </si>
  <si>
    <t>Charita Opava</t>
  </si>
  <si>
    <t>Přemyslovců 13/26, Opava, Jaktař (část), 74707</t>
  </si>
  <si>
    <t>2022-SSL-029</t>
  </si>
  <si>
    <t>Charitní pečovatelská služba</t>
  </si>
  <si>
    <t>2022-SSL-030</t>
  </si>
  <si>
    <t>Chráněné a podporované bydlení pro duševně nemocné - chráněné bydlení</t>
  </si>
  <si>
    <t>2022-SSL-031</t>
  </si>
  <si>
    <t>Chráněné a podporované bydlení pro duševně nemocné - služby následné péče</t>
  </si>
  <si>
    <t>2022-SSL-032</t>
  </si>
  <si>
    <t>Chráněné dílny Charity Opava</t>
  </si>
  <si>
    <t>2022-SSL-033</t>
  </si>
  <si>
    <t>Denní stacionář pro seniory</t>
  </si>
  <si>
    <t>2022-SSL-034</t>
  </si>
  <si>
    <t>Dům sv. Cyrila a Metoděje pro zrakově postižené ve Vlaštovičkách - chráněné bydlení</t>
  </si>
  <si>
    <t>2022-SSL-035</t>
  </si>
  <si>
    <t>Dům sv. Cyrila a Metoděje pro zrakově postižené ve Vlaštovičkách - sociální rehabilitace</t>
  </si>
  <si>
    <t>2022-SSL-037</t>
  </si>
  <si>
    <t>Mraveneček</t>
  </si>
  <si>
    <t>2022-SSL-038</t>
  </si>
  <si>
    <t>Radost - sociálně terapeutická dílna (dále jen RSTD)</t>
  </si>
  <si>
    <t>2022-SSL-039</t>
  </si>
  <si>
    <t>Naděje - středisko krizové pomoci, služba Fénix</t>
  </si>
  <si>
    <t>2022-SSL-040</t>
  </si>
  <si>
    <t>Občanská poradna - Opava</t>
  </si>
  <si>
    <t>Liptovská 1045/21, Opava, Kylešovice, 74706</t>
  </si>
  <si>
    <t>2022-SSL-050</t>
  </si>
  <si>
    <t>Asistenční, mediační a terapeutické (AMT) centrum Opava</t>
  </si>
  <si>
    <t>2022-SSL-051</t>
  </si>
  <si>
    <t>NZDM - Klub Modrá kočka</t>
  </si>
  <si>
    <t>2022-SSL-052</t>
  </si>
  <si>
    <t>Poradenské středisko EUROTOPIA Opava</t>
  </si>
  <si>
    <t>2022-SSL-053</t>
  </si>
  <si>
    <t>SPOLU - Pro rodiny s dětmi</t>
  </si>
  <si>
    <t>2022-SSL-054</t>
  </si>
  <si>
    <t>Dobrovolnictví veřejnosti</t>
  </si>
  <si>
    <t>2022-SSL-056</t>
  </si>
  <si>
    <t>Osobní asistence</t>
  </si>
  <si>
    <t>DomA - domácí asistence</t>
  </si>
  <si>
    <t>Hlučínská 739, Kobeřice, Kobeřice, 74727</t>
  </si>
  <si>
    <t>2022-SSL-057</t>
  </si>
  <si>
    <t>Domov pro seniory Vila Vančurova o.p.s.</t>
  </si>
  <si>
    <t>Vila Vančurova o.p.s.</t>
  </si>
  <si>
    <t>02250152</t>
  </si>
  <si>
    <t>Vančurova 1217/5, Opava, Jaktař (část), 74601</t>
  </si>
  <si>
    <t>2022-SSL-058</t>
  </si>
  <si>
    <t>Domov se zvláštním režimem Vila Vančurova</t>
  </si>
  <si>
    <t>2022-SSL-059</t>
  </si>
  <si>
    <t>Odlehčovací služba</t>
  </si>
  <si>
    <t>2022-SSL-061</t>
  </si>
  <si>
    <t>Terénní pečovatelská služba OASA</t>
  </si>
  <si>
    <t>OASA nezisková o.p.s.</t>
  </si>
  <si>
    <t>U Zlatnice 256, Raduň, Raduň, 74761</t>
  </si>
  <si>
    <t>ANIMA VIVA z. s.</t>
  </si>
  <si>
    <t>2022-SSL-064</t>
  </si>
  <si>
    <t>Sociální poradna ANIMA VIVA</t>
  </si>
  <si>
    <t>MMOPP00D5DR2</t>
  </si>
  <si>
    <t>MMOPP00D5DPC</t>
  </si>
  <si>
    <t>MMOPP00D5DMR</t>
  </si>
  <si>
    <t>MMOPP00D5DX8</t>
  </si>
  <si>
    <t>MMOPP00D5DY3</t>
  </si>
  <si>
    <t>MMOPP00D5LG1</t>
  </si>
  <si>
    <t>MMOPP00D5DK1</t>
  </si>
  <si>
    <t>MMOPP00D5DJ6</t>
  </si>
  <si>
    <t>MMOPP00D5DIB</t>
  </si>
  <si>
    <t>MMOPP00D5DHG</t>
  </si>
  <si>
    <t>MMOPP00D5DGL</t>
  </si>
  <si>
    <t>MMOPP00D5DFQ</t>
  </si>
  <si>
    <t>MMOPP00D5DEV</t>
  </si>
  <si>
    <t>MMOPP00D5DD0</t>
  </si>
  <si>
    <t>MMOPP00D5DC5</t>
  </si>
  <si>
    <t>MMOPP00D5CZ5</t>
  </si>
  <si>
    <t>MMOPP00D5D1O</t>
  </si>
  <si>
    <t>MMOPP00D5D0T</t>
  </si>
  <si>
    <t>MMOPP00D5D2J</t>
  </si>
  <si>
    <t>MMOPP00D5D3E</t>
  </si>
  <si>
    <t>MMOPP00D5D49</t>
  </si>
  <si>
    <t>MMOPP00D5D54</t>
  </si>
  <si>
    <t>MMOPP00D5D8P</t>
  </si>
  <si>
    <t>MMOPP00D5CUU</t>
  </si>
  <si>
    <t>MMOPP00D5CS4</t>
  </si>
  <si>
    <t>MMOPP00D5CL3</t>
  </si>
  <si>
    <t>MMOPP00D5CGS</t>
  </si>
  <si>
    <t>MMOPP00D5DLW</t>
  </si>
  <si>
    <t>9.5.2022 (Grantys, DS)</t>
  </si>
  <si>
    <t xml:space="preserve">12.5.2022 (Grantys, DS), </t>
  </si>
  <si>
    <t>27.4.2022 (Grantys,), 04.03. 2022 + 06.05.2022 (DS)</t>
  </si>
  <si>
    <t>14.6.2022 (Grantys), 17.6.2022 (DS)</t>
  </si>
  <si>
    <t>6.6.2022 (Grantys), 17.6.2022 (DS)</t>
  </si>
  <si>
    <t>14.6.2022 (Grantys),17.6.2022 (DS)</t>
  </si>
  <si>
    <t>08.06.2022 (Grantys), 17.6.2022 (DS)</t>
  </si>
  <si>
    <t>20.6.2022 (Grantys), 20.06.2022 (DS)</t>
  </si>
  <si>
    <t>20.6.2022 (Grantys), 20.6.2022 (DS)</t>
  </si>
  <si>
    <t>Žádost o DOFINANCOVÁNÍ             (ANO/NE, datum, způsob podání)</t>
  </si>
  <si>
    <t>DOFINANCOVÁNÍ - výše požadované dotace</t>
  </si>
  <si>
    <t>DOFINANCOVÁNÍ - navržená výše dotace SMO (komise Rady pro KP 22.6.2022)</t>
  </si>
  <si>
    <t>16.6.2022 (Grantys), 16.06.2022 (DS)</t>
  </si>
  <si>
    <t>14.6.2022 (Grantys), 14.06.2022 (DS)</t>
  </si>
  <si>
    <t>Schválená výše dotace SMO na rok 2022</t>
  </si>
  <si>
    <t>PID uzavřené smlouvy</t>
  </si>
  <si>
    <t>Podpořené  projekty v rámci dofinancování na rok 2022</t>
  </si>
  <si>
    <t>Nepodpořené projekty v rámci dofinancování na rok 2022</t>
  </si>
  <si>
    <t>Žádost o dofinancování</t>
  </si>
  <si>
    <t>2022_SSL_012</t>
  </si>
  <si>
    <t>2022_SSL_015</t>
  </si>
  <si>
    <t>2022_SSL_024</t>
  </si>
  <si>
    <t>2022_SSL_025</t>
  </si>
  <si>
    <t>2022_SSL_028</t>
  </si>
  <si>
    <t>2022_SSL_029</t>
  </si>
  <si>
    <t>2022_SSL_030</t>
  </si>
  <si>
    <t>2022_SSL_031</t>
  </si>
  <si>
    <t>2022_SSL_033</t>
  </si>
  <si>
    <t>2022_SSL_034</t>
  </si>
  <si>
    <t>2022_SSL_037</t>
  </si>
  <si>
    <t>2022_SSL_040</t>
  </si>
  <si>
    <t>2022_SSL_050</t>
  </si>
  <si>
    <t>2022_SSL_051</t>
  </si>
  <si>
    <t>2022_SSL_052</t>
  </si>
  <si>
    <t>2022_SSL_053</t>
  </si>
  <si>
    <t>2022_SSL_054</t>
  </si>
  <si>
    <t>2022_SSL_056</t>
  </si>
  <si>
    <t>2022_SSL_057</t>
  </si>
  <si>
    <t>2022_SSL_058</t>
  </si>
  <si>
    <t>2022_SSL_059</t>
  </si>
  <si>
    <t>2022_SSL_061</t>
  </si>
  <si>
    <t>2022_SSL_064</t>
  </si>
  <si>
    <t>2022_SSL_016</t>
  </si>
  <si>
    <t>2022_SSL_032</t>
  </si>
  <si>
    <t>2022_SSL_035</t>
  </si>
  <si>
    <t>2022_SSL_038</t>
  </si>
  <si>
    <t>2022_SSL_039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</si>
</sst>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rgb="FF000000"/>
      <name val="Calibri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top" wrapText="1"/>
    </xf>
    <xf numFmtId="4" fontId="4" fillId="4" borderId="2" xfId="0" applyNumberFormat="1" applyFont="1" applyFill="1" applyBorder="1" applyAlignment="1">
      <alignment horizontal="right" vertical="center"/>
    </xf>
    <xf numFmtId="4" fontId="2" fillId="4" borderId="2" xfId="1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 wrapText="1"/>
    </xf>
    <xf numFmtId="4" fontId="2" fillId="4" borderId="2" xfId="2" applyNumberFormat="1" applyFont="1" applyFill="1" applyBorder="1" applyAlignment="1">
      <alignment horizontal="right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left" vertical="top" wrapText="1"/>
    </xf>
    <xf numFmtId="4" fontId="4" fillId="8" borderId="2" xfId="0" applyNumberFormat="1" applyFont="1" applyFill="1" applyBorder="1" applyAlignment="1">
      <alignment horizontal="right" vertical="center"/>
    </xf>
    <xf numFmtId="4" fontId="2" fillId="8" borderId="2" xfId="1" applyNumberFormat="1" applyFont="1" applyFill="1" applyBorder="1" applyAlignment="1">
      <alignment horizontal="right" vertical="center"/>
    </xf>
    <xf numFmtId="0" fontId="4" fillId="8" borderId="2" xfId="0" applyFont="1" applyFill="1" applyBorder="1" applyAlignment="1">
      <alignment horizontal="center" vertical="center" wrapText="1"/>
    </xf>
    <xf numFmtId="3" fontId="0" fillId="8" borderId="2" xfId="0" applyNumberForma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horizontal="center" vertical="center" textRotation="90"/>
    </xf>
    <xf numFmtId="0" fontId="7" fillId="7" borderId="2" xfId="0" applyFont="1" applyFill="1" applyBorder="1" applyAlignment="1">
      <alignment horizontal="center" vertical="center" textRotation="90"/>
    </xf>
    <xf numFmtId="0" fontId="7" fillId="6" borderId="2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3">
    <cellStyle name="Měna 2" xfId="2"/>
    <cellStyle name="Normální" xfId="0" builtinId="0"/>
    <cellStyle name="Normální 2" xfId="1"/>
  </cellStyles>
  <dxfs count="0"/>
  <tableStyles count="0" defaultTableStyle="TableStyleMedium9"/>
  <colors>
    <mruColors>
      <color rgb="FFFFFF99"/>
      <color rgb="FFFFFF66"/>
      <color rgb="FF00D05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="98" zoomScaleNormal="98" workbookViewId="0">
      <selection activeCell="K26" sqref="K26"/>
    </sheetView>
  </sheetViews>
  <sheetFormatPr defaultRowHeight="15" x14ac:dyDescent="0.25"/>
  <cols>
    <col min="1" max="1" width="9.140625" style="1"/>
    <col min="2" max="2" width="15.42578125" customWidth="1"/>
    <col min="3" max="3" width="25.7109375" customWidth="1"/>
    <col min="4" max="4" width="22.85546875" customWidth="1"/>
    <col min="5" max="5" width="14.140625" customWidth="1"/>
    <col min="6" max="6" width="30.28515625" customWidth="1"/>
    <col min="7" max="7" width="19" customWidth="1"/>
    <col min="8" max="8" width="19.28515625" customWidth="1"/>
    <col min="9" max="9" width="17.7109375" style="2" customWidth="1"/>
    <col min="10" max="11" width="20.140625" style="1" customWidth="1"/>
    <col min="12" max="12" width="19.7109375" style="3" customWidth="1"/>
    <col min="13" max="13" width="18.85546875" customWidth="1"/>
  </cols>
  <sheetData>
    <row r="1" spans="1:13" ht="15" customHeight="1" x14ac:dyDescent="0.25">
      <c r="B1" s="30" t="s">
        <v>0</v>
      </c>
      <c r="C1" s="32" t="s">
        <v>1</v>
      </c>
      <c r="D1" s="22" t="s">
        <v>2</v>
      </c>
      <c r="E1" s="22" t="s">
        <v>3</v>
      </c>
      <c r="F1" s="22" t="s">
        <v>4</v>
      </c>
      <c r="G1" s="22" t="s">
        <v>9</v>
      </c>
      <c r="H1" s="34" t="s">
        <v>127</v>
      </c>
      <c r="I1" s="22" t="s">
        <v>128</v>
      </c>
      <c r="J1" s="22" t="s">
        <v>122</v>
      </c>
      <c r="K1" s="24" t="s">
        <v>131</v>
      </c>
      <c r="L1" s="26" t="s">
        <v>123</v>
      </c>
      <c r="M1" s="28" t="s">
        <v>124</v>
      </c>
    </row>
    <row r="2" spans="1:13" ht="62.25" customHeight="1" x14ac:dyDescent="0.25">
      <c r="B2" s="31"/>
      <c r="C2" s="33"/>
      <c r="D2" s="23"/>
      <c r="E2" s="23"/>
      <c r="F2" s="23"/>
      <c r="G2" s="23"/>
      <c r="H2" s="35"/>
      <c r="I2" s="23"/>
      <c r="J2" s="23"/>
      <c r="K2" s="25"/>
      <c r="L2" s="27"/>
      <c r="M2" s="29"/>
    </row>
    <row r="3" spans="1:13" ht="42.75" customHeight="1" x14ac:dyDescent="0.25">
      <c r="A3" s="19" t="s">
        <v>129</v>
      </c>
      <c r="B3" s="12" t="s">
        <v>12</v>
      </c>
      <c r="C3" s="12" t="s">
        <v>13</v>
      </c>
      <c r="D3" s="18" t="s">
        <v>10</v>
      </c>
      <c r="E3" s="12">
        <v>494453</v>
      </c>
      <c r="F3" s="12" t="s">
        <v>11</v>
      </c>
      <c r="G3" s="13">
        <v>1550000</v>
      </c>
      <c r="H3" s="14">
        <v>1143900</v>
      </c>
      <c r="I3" s="36" t="s">
        <v>90</v>
      </c>
      <c r="J3" s="15" t="s">
        <v>121</v>
      </c>
      <c r="K3" s="36" t="s">
        <v>132</v>
      </c>
      <c r="L3" s="16">
        <v>390000</v>
      </c>
      <c r="M3" s="5">
        <v>270000</v>
      </c>
    </row>
    <row r="4" spans="1:13" ht="42.6" customHeight="1" x14ac:dyDescent="0.25">
      <c r="A4" s="20"/>
      <c r="B4" s="12" t="s">
        <v>14</v>
      </c>
      <c r="C4" s="12" t="s">
        <v>15</v>
      </c>
      <c r="D4" s="12" t="s">
        <v>16</v>
      </c>
      <c r="E4" s="12">
        <v>26593548</v>
      </c>
      <c r="F4" s="12" t="s">
        <v>17</v>
      </c>
      <c r="G4" s="13">
        <v>145000</v>
      </c>
      <c r="H4" s="14">
        <v>93000</v>
      </c>
      <c r="I4" s="36" t="s">
        <v>89</v>
      </c>
      <c r="J4" s="17" t="s">
        <v>116</v>
      </c>
      <c r="K4" s="36" t="s">
        <v>133</v>
      </c>
      <c r="L4" s="16">
        <v>48000</v>
      </c>
      <c r="M4" s="5">
        <v>48000</v>
      </c>
    </row>
    <row r="5" spans="1:13" ht="41.25" customHeight="1" x14ac:dyDescent="0.25">
      <c r="A5" s="20"/>
      <c r="B5" s="12" t="s">
        <v>22</v>
      </c>
      <c r="C5" s="12" t="s">
        <v>23</v>
      </c>
      <c r="D5" s="12" t="s">
        <v>24</v>
      </c>
      <c r="E5" s="12">
        <v>8344078</v>
      </c>
      <c r="F5" s="12" t="s">
        <v>25</v>
      </c>
      <c r="G5" s="13">
        <v>1546578</v>
      </c>
      <c r="H5" s="14">
        <v>836000</v>
      </c>
      <c r="I5" s="36" t="s">
        <v>86</v>
      </c>
      <c r="J5" s="15" t="s">
        <v>121</v>
      </c>
      <c r="K5" s="36" t="s">
        <v>134</v>
      </c>
      <c r="L5" s="16">
        <v>49700</v>
      </c>
      <c r="M5" s="5">
        <v>49700</v>
      </c>
    </row>
    <row r="6" spans="1:13" ht="45.75" customHeight="1" x14ac:dyDescent="0.25">
      <c r="A6" s="20"/>
      <c r="B6" s="12" t="s">
        <v>26</v>
      </c>
      <c r="C6" s="12" t="s">
        <v>27</v>
      </c>
      <c r="D6" s="12" t="s">
        <v>20</v>
      </c>
      <c r="E6" s="12">
        <v>40613411</v>
      </c>
      <c r="F6" s="12" t="s">
        <v>21</v>
      </c>
      <c r="G6" s="13">
        <v>241000</v>
      </c>
      <c r="H6" s="14">
        <v>241000</v>
      </c>
      <c r="I6" s="36" t="s">
        <v>85</v>
      </c>
      <c r="J6" s="15" t="s">
        <v>113</v>
      </c>
      <c r="K6" s="36" t="s">
        <v>135</v>
      </c>
      <c r="L6" s="16">
        <v>34000</v>
      </c>
      <c r="M6" s="5">
        <v>34000</v>
      </c>
    </row>
    <row r="7" spans="1:13" ht="35.1" customHeight="1" x14ac:dyDescent="0.25">
      <c r="A7" s="20"/>
      <c r="B7" s="12" t="s">
        <v>28</v>
      </c>
      <c r="C7" s="12" t="s">
        <v>29</v>
      </c>
      <c r="D7" s="12" t="s">
        <v>30</v>
      </c>
      <c r="E7" s="12">
        <v>43964591</v>
      </c>
      <c r="F7" s="12" t="s">
        <v>31</v>
      </c>
      <c r="G7" s="13">
        <v>1600000</v>
      </c>
      <c r="H7" s="14">
        <v>1332750</v>
      </c>
      <c r="I7" s="36" t="s">
        <v>87</v>
      </c>
      <c r="J7" s="17" t="s">
        <v>116</v>
      </c>
      <c r="K7" s="36" t="s">
        <v>136</v>
      </c>
      <c r="L7" s="16">
        <v>332000</v>
      </c>
      <c r="M7" s="5">
        <v>150000</v>
      </c>
    </row>
    <row r="8" spans="1:13" ht="35.1" customHeight="1" x14ac:dyDescent="0.25">
      <c r="A8" s="20"/>
      <c r="B8" s="12" t="s">
        <v>32</v>
      </c>
      <c r="C8" s="12" t="s">
        <v>33</v>
      </c>
      <c r="D8" s="12" t="s">
        <v>30</v>
      </c>
      <c r="E8" s="12">
        <v>43964591</v>
      </c>
      <c r="F8" s="12" t="s">
        <v>31</v>
      </c>
      <c r="G8" s="13">
        <v>1800000</v>
      </c>
      <c r="H8" s="14">
        <v>1575000</v>
      </c>
      <c r="I8" s="36" t="s">
        <v>112</v>
      </c>
      <c r="J8" s="17" t="s">
        <v>117</v>
      </c>
      <c r="K8" s="36" t="s">
        <v>137</v>
      </c>
      <c r="L8" s="16">
        <v>417000</v>
      </c>
      <c r="M8" s="5">
        <v>300000</v>
      </c>
    </row>
    <row r="9" spans="1:13" ht="47.25" customHeight="1" x14ac:dyDescent="0.25">
      <c r="A9" s="20"/>
      <c r="B9" s="12" t="s">
        <v>34</v>
      </c>
      <c r="C9" s="12" t="s">
        <v>35</v>
      </c>
      <c r="D9" s="12" t="s">
        <v>30</v>
      </c>
      <c r="E9" s="12">
        <v>43964591</v>
      </c>
      <c r="F9" s="12" t="s">
        <v>31</v>
      </c>
      <c r="G9" s="13">
        <v>800000</v>
      </c>
      <c r="H9" s="14">
        <v>515000</v>
      </c>
      <c r="I9" s="36" t="s">
        <v>91</v>
      </c>
      <c r="J9" s="17" t="s">
        <v>116</v>
      </c>
      <c r="K9" s="36" t="s">
        <v>138</v>
      </c>
      <c r="L9" s="16">
        <v>205000</v>
      </c>
      <c r="M9" s="5">
        <v>102500</v>
      </c>
    </row>
    <row r="10" spans="1:13" ht="51" customHeight="1" x14ac:dyDescent="0.25">
      <c r="A10" s="20"/>
      <c r="B10" s="12" t="s">
        <v>36</v>
      </c>
      <c r="C10" s="12" t="s">
        <v>37</v>
      </c>
      <c r="D10" s="12" t="s">
        <v>30</v>
      </c>
      <c r="E10" s="12">
        <v>43964591</v>
      </c>
      <c r="F10" s="12" t="s">
        <v>31</v>
      </c>
      <c r="G10" s="13">
        <v>730000</v>
      </c>
      <c r="H10" s="14">
        <v>525000</v>
      </c>
      <c r="I10" s="36" t="s">
        <v>92</v>
      </c>
      <c r="J10" s="17" t="s">
        <v>116</v>
      </c>
      <c r="K10" s="36" t="s">
        <v>139</v>
      </c>
      <c r="L10" s="16">
        <v>111000</v>
      </c>
      <c r="M10" s="5">
        <v>55000</v>
      </c>
    </row>
    <row r="11" spans="1:13" ht="35.1" customHeight="1" x14ac:dyDescent="0.25">
      <c r="A11" s="20"/>
      <c r="B11" s="12" t="s">
        <v>40</v>
      </c>
      <c r="C11" s="12" t="s">
        <v>41</v>
      </c>
      <c r="D11" s="12" t="s">
        <v>30</v>
      </c>
      <c r="E11" s="12">
        <v>43964591</v>
      </c>
      <c r="F11" s="12" t="s">
        <v>31</v>
      </c>
      <c r="G11" s="13">
        <v>900000</v>
      </c>
      <c r="H11" s="14">
        <v>736000</v>
      </c>
      <c r="I11" s="36" t="s">
        <v>93</v>
      </c>
      <c r="J11" s="17" t="s">
        <v>116</v>
      </c>
      <c r="K11" s="36" t="s">
        <v>140</v>
      </c>
      <c r="L11" s="16">
        <v>145000</v>
      </c>
      <c r="M11" s="5">
        <v>72500</v>
      </c>
    </row>
    <row r="12" spans="1:13" ht="51" customHeight="1" x14ac:dyDescent="0.25">
      <c r="A12" s="20"/>
      <c r="B12" s="12" t="s">
        <v>42</v>
      </c>
      <c r="C12" s="12" t="s">
        <v>43</v>
      </c>
      <c r="D12" s="12" t="s">
        <v>30</v>
      </c>
      <c r="E12" s="12">
        <v>43964591</v>
      </c>
      <c r="F12" s="12" t="s">
        <v>31</v>
      </c>
      <c r="G12" s="13">
        <v>1100000</v>
      </c>
      <c r="H12" s="14">
        <v>544500</v>
      </c>
      <c r="I12" s="36" t="s">
        <v>94</v>
      </c>
      <c r="J12" s="17" t="s">
        <v>116</v>
      </c>
      <c r="K12" s="36" t="s">
        <v>141</v>
      </c>
      <c r="L12" s="16">
        <v>476000</v>
      </c>
      <c r="M12" s="5">
        <v>230000</v>
      </c>
    </row>
    <row r="13" spans="1:13" ht="35.1" customHeight="1" x14ac:dyDescent="0.25">
      <c r="A13" s="20"/>
      <c r="B13" s="12" t="s">
        <v>46</v>
      </c>
      <c r="C13" s="12" t="s">
        <v>47</v>
      </c>
      <c r="D13" s="12" t="s">
        <v>30</v>
      </c>
      <c r="E13" s="12">
        <v>43964591</v>
      </c>
      <c r="F13" s="12" t="s">
        <v>31</v>
      </c>
      <c r="G13" s="13">
        <v>1215000</v>
      </c>
      <c r="H13" s="14">
        <v>1056300</v>
      </c>
      <c r="I13" s="36" t="s">
        <v>96</v>
      </c>
      <c r="J13" s="17" t="s">
        <v>116</v>
      </c>
      <c r="K13" s="36" t="s">
        <v>142</v>
      </c>
      <c r="L13" s="16">
        <v>128000</v>
      </c>
      <c r="M13" s="5">
        <v>64000</v>
      </c>
    </row>
    <row r="14" spans="1:13" ht="39" customHeight="1" x14ac:dyDescent="0.25">
      <c r="A14" s="20"/>
      <c r="B14" s="12" t="s">
        <v>52</v>
      </c>
      <c r="C14" s="12" t="s">
        <v>53</v>
      </c>
      <c r="D14" s="12" t="s">
        <v>30</v>
      </c>
      <c r="E14" s="12">
        <v>43964591</v>
      </c>
      <c r="F14" s="12" t="s">
        <v>31</v>
      </c>
      <c r="G14" s="13">
        <v>600000</v>
      </c>
      <c r="H14" s="14">
        <v>300000</v>
      </c>
      <c r="I14" s="36" t="s">
        <v>99</v>
      </c>
      <c r="J14" s="17" t="s">
        <v>118</v>
      </c>
      <c r="K14" s="36" t="s">
        <v>143</v>
      </c>
      <c r="L14" s="16">
        <v>40000</v>
      </c>
      <c r="M14" s="5">
        <v>40000</v>
      </c>
    </row>
    <row r="15" spans="1:13" ht="42.75" customHeight="1" x14ac:dyDescent="0.25">
      <c r="A15" s="20"/>
      <c r="B15" s="12" t="s">
        <v>55</v>
      </c>
      <c r="C15" s="12" t="s">
        <v>56</v>
      </c>
      <c r="D15" s="12" t="s">
        <v>5</v>
      </c>
      <c r="E15" s="12">
        <v>25852345</v>
      </c>
      <c r="F15" s="12" t="s">
        <v>6</v>
      </c>
      <c r="G15" s="13">
        <v>491500</v>
      </c>
      <c r="H15" s="14">
        <v>380000</v>
      </c>
      <c r="I15" s="36" t="s">
        <v>100</v>
      </c>
      <c r="J15" s="15" t="s">
        <v>120</v>
      </c>
      <c r="K15" s="36" t="s">
        <v>144</v>
      </c>
      <c r="L15" s="16">
        <v>186930</v>
      </c>
      <c r="M15" s="5">
        <v>40000</v>
      </c>
    </row>
    <row r="16" spans="1:13" ht="35.1" customHeight="1" x14ac:dyDescent="0.25">
      <c r="A16" s="20"/>
      <c r="B16" s="12" t="s">
        <v>57</v>
      </c>
      <c r="C16" s="12" t="s">
        <v>58</v>
      </c>
      <c r="D16" s="12" t="s">
        <v>5</v>
      </c>
      <c r="E16" s="12">
        <v>25852345</v>
      </c>
      <c r="F16" s="12" t="s">
        <v>6</v>
      </c>
      <c r="G16" s="13">
        <v>371000</v>
      </c>
      <c r="H16" s="14">
        <v>360000</v>
      </c>
      <c r="I16" s="36" t="s">
        <v>102</v>
      </c>
      <c r="J16" s="15" t="s">
        <v>120</v>
      </c>
      <c r="K16" s="36" t="s">
        <v>145</v>
      </c>
      <c r="L16" s="16">
        <v>25000</v>
      </c>
      <c r="M16" s="5">
        <v>25000</v>
      </c>
    </row>
    <row r="17" spans="1:13" ht="35.1" customHeight="1" x14ac:dyDescent="0.25">
      <c r="A17" s="20"/>
      <c r="B17" s="12" t="s">
        <v>59</v>
      </c>
      <c r="C17" s="12" t="s">
        <v>60</v>
      </c>
      <c r="D17" s="12" t="s">
        <v>5</v>
      </c>
      <c r="E17" s="12">
        <v>25852345</v>
      </c>
      <c r="F17" s="12" t="s">
        <v>6</v>
      </c>
      <c r="G17" s="13">
        <v>150000</v>
      </c>
      <c r="H17" s="14">
        <v>149700</v>
      </c>
      <c r="I17" s="36" t="s">
        <v>101</v>
      </c>
      <c r="J17" s="15" t="s">
        <v>120</v>
      </c>
      <c r="K17" s="36" t="s">
        <v>146</v>
      </c>
      <c r="L17" s="16">
        <v>129520</v>
      </c>
      <c r="M17" s="5">
        <v>5000</v>
      </c>
    </row>
    <row r="18" spans="1:13" ht="35.1" customHeight="1" x14ac:dyDescent="0.25">
      <c r="A18" s="20"/>
      <c r="B18" s="12" t="s">
        <v>61</v>
      </c>
      <c r="C18" s="12" t="s">
        <v>62</v>
      </c>
      <c r="D18" s="12" t="s">
        <v>5</v>
      </c>
      <c r="E18" s="12">
        <v>25852345</v>
      </c>
      <c r="F18" s="12" t="s">
        <v>6</v>
      </c>
      <c r="G18" s="13">
        <v>145000</v>
      </c>
      <c r="H18" s="14">
        <v>130000</v>
      </c>
      <c r="I18" s="36" t="s">
        <v>103</v>
      </c>
      <c r="J18" s="15" t="s">
        <v>120</v>
      </c>
      <c r="K18" s="36" t="s">
        <v>147</v>
      </c>
      <c r="L18" s="16">
        <v>33000</v>
      </c>
      <c r="M18" s="5">
        <v>16000</v>
      </c>
    </row>
    <row r="19" spans="1:13" ht="35.1" customHeight="1" x14ac:dyDescent="0.25">
      <c r="A19" s="20"/>
      <c r="B19" s="12" t="s">
        <v>63</v>
      </c>
      <c r="C19" s="12" t="s">
        <v>64</v>
      </c>
      <c r="D19" s="12" t="s">
        <v>7</v>
      </c>
      <c r="E19" s="12">
        <v>2278197</v>
      </c>
      <c r="F19" s="12" t="s">
        <v>8</v>
      </c>
      <c r="G19" s="13">
        <v>270000</v>
      </c>
      <c r="H19" s="14">
        <v>200000</v>
      </c>
      <c r="I19" s="36" t="s">
        <v>110</v>
      </c>
      <c r="J19" s="17" t="s">
        <v>126</v>
      </c>
      <c r="K19" s="36" t="s">
        <v>148</v>
      </c>
      <c r="L19" s="16">
        <v>50000</v>
      </c>
      <c r="M19" s="5">
        <v>25000</v>
      </c>
    </row>
    <row r="20" spans="1:13" ht="39.75" customHeight="1" x14ac:dyDescent="0.25">
      <c r="A20" s="20"/>
      <c r="B20" s="12" t="s">
        <v>65</v>
      </c>
      <c r="C20" s="12" t="s">
        <v>66</v>
      </c>
      <c r="D20" s="12" t="s">
        <v>67</v>
      </c>
      <c r="E20" s="12">
        <v>27031012</v>
      </c>
      <c r="F20" s="12" t="s">
        <v>68</v>
      </c>
      <c r="G20" s="13">
        <v>42970</v>
      </c>
      <c r="H20" s="14">
        <v>20000</v>
      </c>
      <c r="I20" s="36" t="s">
        <v>104</v>
      </c>
      <c r="J20" s="15" t="s">
        <v>120</v>
      </c>
      <c r="K20" s="36" t="s">
        <v>149</v>
      </c>
      <c r="L20" s="16">
        <v>11500</v>
      </c>
      <c r="M20" s="5">
        <v>10000</v>
      </c>
    </row>
    <row r="21" spans="1:13" ht="35.1" customHeight="1" x14ac:dyDescent="0.25">
      <c r="A21" s="20"/>
      <c r="B21" s="12" t="s">
        <v>69</v>
      </c>
      <c r="C21" s="12" t="s">
        <v>70</v>
      </c>
      <c r="D21" s="12" t="s">
        <v>71</v>
      </c>
      <c r="E21" s="12" t="s">
        <v>72</v>
      </c>
      <c r="F21" s="12" t="s">
        <v>73</v>
      </c>
      <c r="G21" s="13">
        <v>1625800</v>
      </c>
      <c r="H21" s="14">
        <v>1497960</v>
      </c>
      <c r="I21" s="36" t="s">
        <v>105</v>
      </c>
      <c r="J21" s="15" t="s">
        <v>125</v>
      </c>
      <c r="K21" s="36" t="s">
        <v>150</v>
      </c>
      <c r="L21" s="16">
        <v>1095000</v>
      </c>
      <c r="M21" s="5">
        <v>300000</v>
      </c>
    </row>
    <row r="22" spans="1:13" ht="35.1" customHeight="1" x14ac:dyDescent="0.25">
      <c r="A22" s="20"/>
      <c r="B22" s="12" t="s">
        <v>74</v>
      </c>
      <c r="C22" s="12" t="s">
        <v>75</v>
      </c>
      <c r="D22" s="12" t="s">
        <v>71</v>
      </c>
      <c r="E22" s="12" t="s">
        <v>72</v>
      </c>
      <c r="F22" s="12" t="s">
        <v>73</v>
      </c>
      <c r="G22" s="13">
        <v>1269510</v>
      </c>
      <c r="H22" s="14">
        <v>1131270</v>
      </c>
      <c r="I22" s="36" t="s">
        <v>106</v>
      </c>
      <c r="J22" s="15" t="s">
        <v>125</v>
      </c>
      <c r="K22" s="36" t="s">
        <v>151</v>
      </c>
      <c r="L22" s="16">
        <v>345000</v>
      </c>
      <c r="M22" s="5">
        <v>150000</v>
      </c>
    </row>
    <row r="23" spans="1:13" ht="35.1" customHeight="1" x14ac:dyDescent="0.25">
      <c r="A23" s="20"/>
      <c r="B23" s="12" t="s">
        <v>76</v>
      </c>
      <c r="C23" s="12" t="s">
        <v>77</v>
      </c>
      <c r="D23" s="12" t="s">
        <v>71</v>
      </c>
      <c r="E23" s="12" t="s">
        <v>72</v>
      </c>
      <c r="F23" s="12" t="s">
        <v>73</v>
      </c>
      <c r="G23" s="13">
        <v>204820</v>
      </c>
      <c r="H23" s="14">
        <v>204820</v>
      </c>
      <c r="I23" s="36" t="s">
        <v>107</v>
      </c>
      <c r="J23" s="15" t="s">
        <v>125</v>
      </c>
      <c r="K23" s="36" t="s">
        <v>152</v>
      </c>
      <c r="L23" s="16">
        <v>60000</v>
      </c>
      <c r="M23" s="5">
        <v>50000</v>
      </c>
    </row>
    <row r="24" spans="1:13" ht="35.1" customHeight="1" x14ac:dyDescent="0.25">
      <c r="A24" s="20"/>
      <c r="B24" s="12" t="s">
        <v>78</v>
      </c>
      <c r="C24" s="12" t="s">
        <v>79</v>
      </c>
      <c r="D24" s="12" t="s">
        <v>80</v>
      </c>
      <c r="E24" s="12">
        <v>26839857</v>
      </c>
      <c r="F24" s="12" t="s">
        <v>81</v>
      </c>
      <c r="G24" s="13">
        <v>1000000</v>
      </c>
      <c r="H24" s="14">
        <v>667500</v>
      </c>
      <c r="I24" s="36" t="s">
        <v>108</v>
      </c>
      <c r="J24" s="15" t="s">
        <v>114</v>
      </c>
      <c r="K24" s="36" t="s">
        <v>153</v>
      </c>
      <c r="L24" s="16">
        <v>315000</v>
      </c>
      <c r="M24" s="5">
        <v>300000</v>
      </c>
    </row>
    <row r="25" spans="1:13" ht="52.5" customHeight="1" x14ac:dyDescent="0.25">
      <c r="A25" s="20"/>
      <c r="B25" s="12" t="s">
        <v>83</v>
      </c>
      <c r="C25" s="12" t="s">
        <v>84</v>
      </c>
      <c r="D25" s="12" t="s">
        <v>82</v>
      </c>
      <c r="E25" s="12">
        <v>26591014</v>
      </c>
      <c r="F25" s="12" t="s">
        <v>54</v>
      </c>
      <c r="G25" s="13">
        <v>342000</v>
      </c>
      <c r="H25" s="14">
        <v>150000</v>
      </c>
      <c r="I25" s="36" t="s">
        <v>109</v>
      </c>
      <c r="J25" s="15" t="s">
        <v>115</v>
      </c>
      <c r="K25" s="36" t="s">
        <v>154</v>
      </c>
      <c r="L25" s="16">
        <v>192000</v>
      </c>
      <c r="M25" s="5">
        <v>115000</v>
      </c>
    </row>
    <row r="26" spans="1:13" ht="44.25" customHeight="1" x14ac:dyDescent="0.25">
      <c r="A26" s="21" t="s">
        <v>130</v>
      </c>
      <c r="B26" s="6" t="s">
        <v>18</v>
      </c>
      <c r="C26" s="6" t="s">
        <v>19</v>
      </c>
      <c r="D26" s="6" t="s">
        <v>16</v>
      </c>
      <c r="E26" s="6">
        <v>26593548</v>
      </c>
      <c r="F26" s="6" t="s">
        <v>17</v>
      </c>
      <c r="G26" s="7">
        <v>1800000</v>
      </c>
      <c r="H26" s="8">
        <v>1700000</v>
      </c>
      <c r="I26" s="37" t="s">
        <v>88</v>
      </c>
      <c r="J26" s="9" t="s">
        <v>116</v>
      </c>
      <c r="K26" s="37" t="s">
        <v>155</v>
      </c>
      <c r="L26" s="4">
        <v>100000</v>
      </c>
      <c r="M26" s="5">
        <v>0</v>
      </c>
    </row>
    <row r="27" spans="1:13" ht="39.75" customHeight="1" x14ac:dyDescent="0.25">
      <c r="A27" s="21"/>
      <c r="B27" s="6" t="s">
        <v>38</v>
      </c>
      <c r="C27" s="6" t="s">
        <v>39</v>
      </c>
      <c r="D27" s="6" t="s">
        <v>30</v>
      </c>
      <c r="E27" s="6">
        <v>43964591</v>
      </c>
      <c r="F27" s="6" t="s">
        <v>31</v>
      </c>
      <c r="G27" s="7">
        <v>7100000</v>
      </c>
      <c r="H27" s="8">
        <v>2412500</v>
      </c>
      <c r="I27" s="37" t="s">
        <v>111</v>
      </c>
      <c r="J27" s="9" t="s">
        <v>116</v>
      </c>
      <c r="K27" s="37" t="s">
        <v>156</v>
      </c>
      <c r="L27" s="4">
        <v>1294000</v>
      </c>
      <c r="M27" s="5">
        <v>0</v>
      </c>
    </row>
    <row r="28" spans="1:13" ht="58.5" customHeight="1" x14ac:dyDescent="0.25">
      <c r="A28" s="21"/>
      <c r="B28" s="6" t="s">
        <v>44</v>
      </c>
      <c r="C28" s="6" t="s">
        <v>45</v>
      </c>
      <c r="D28" s="6" t="s">
        <v>30</v>
      </c>
      <c r="E28" s="6">
        <v>43964591</v>
      </c>
      <c r="F28" s="6" t="s">
        <v>31</v>
      </c>
      <c r="G28" s="7">
        <v>678000</v>
      </c>
      <c r="H28" s="10">
        <v>500000</v>
      </c>
      <c r="I28" s="37" t="s">
        <v>95</v>
      </c>
      <c r="J28" s="9" t="s">
        <v>116</v>
      </c>
      <c r="K28" s="37" t="s">
        <v>157</v>
      </c>
      <c r="L28" s="4">
        <v>255000</v>
      </c>
      <c r="M28" s="5">
        <v>0</v>
      </c>
    </row>
    <row r="29" spans="1:13" ht="49.5" customHeight="1" x14ac:dyDescent="0.25">
      <c r="A29" s="21"/>
      <c r="B29" s="6" t="s">
        <v>48</v>
      </c>
      <c r="C29" s="6" t="s">
        <v>49</v>
      </c>
      <c r="D29" s="6" t="s">
        <v>30</v>
      </c>
      <c r="E29" s="6">
        <v>43964591</v>
      </c>
      <c r="F29" s="6" t="s">
        <v>31</v>
      </c>
      <c r="G29" s="7">
        <v>1768000</v>
      </c>
      <c r="H29" s="10">
        <v>1700000</v>
      </c>
      <c r="I29" s="37" t="s">
        <v>97</v>
      </c>
      <c r="J29" s="11" t="s">
        <v>119</v>
      </c>
      <c r="K29" s="37" t="s">
        <v>158</v>
      </c>
      <c r="L29" s="4">
        <v>268000</v>
      </c>
      <c r="M29" s="5">
        <v>0</v>
      </c>
    </row>
    <row r="30" spans="1:13" ht="42" customHeight="1" x14ac:dyDescent="0.25">
      <c r="A30" s="21"/>
      <c r="B30" s="6" t="s">
        <v>50</v>
      </c>
      <c r="C30" s="6" t="s">
        <v>51</v>
      </c>
      <c r="D30" s="6" t="s">
        <v>30</v>
      </c>
      <c r="E30" s="6">
        <v>43964591</v>
      </c>
      <c r="F30" s="6" t="s">
        <v>31</v>
      </c>
      <c r="G30" s="7">
        <v>570000</v>
      </c>
      <c r="H30" s="8">
        <v>305000</v>
      </c>
      <c r="I30" s="37" t="s">
        <v>98</v>
      </c>
      <c r="J30" s="9" t="s">
        <v>116</v>
      </c>
      <c r="K30" s="37" t="s">
        <v>159</v>
      </c>
      <c r="L30" s="4">
        <v>35000</v>
      </c>
      <c r="M30" s="5">
        <v>0</v>
      </c>
    </row>
    <row r="31" spans="1:13" ht="30" customHeight="1" x14ac:dyDescent="0.25">
      <c r="L31" s="3">
        <f>SUM(L3:L30)</f>
        <v>6770650</v>
      </c>
      <c r="M31" s="3">
        <f>SUM(M3:M30)</f>
        <v>2451700</v>
      </c>
    </row>
  </sheetData>
  <mergeCells count="14">
    <mergeCell ref="M1:M2"/>
    <mergeCell ref="J1:J2"/>
    <mergeCell ref="B1:B2"/>
    <mergeCell ref="C1:C2"/>
    <mergeCell ref="D1:D2"/>
    <mergeCell ref="E1:E2"/>
    <mergeCell ref="F1:F2"/>
    <mergeCell ref="G1:G2"/>
    <mergeCell ref="H1:H2"/>
    <mergeCell ref="A3:A25"/>
    <mergeCell ref="A26:A30"/>
    <mergeCell ref="I1:I2"/>
    <mergeCell ref="K1:K2"/>
    <mergeCell ref="L1:L2"/>
  </mergeCells>
  <pageMargins left="0.11811023622047245" right="0.31496062992125984" top="0.39370078740157483" bottom="0.3937007874015748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SSL_2022</vt:lpstr>
      <vt:lpstr>SSL_2022!Oblast_tisku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Projekty - 8. 10. 2021</dc:title>
  <dc:subject/>
  <dc:creator>GrantYS</dc:creator>
  <cp:keywords/>
  <dc:description/>
  <cp:lastModifiedBy>Jiskrová Lenka</cp:lastModifiedBy>
  <cp:lastPrinted>2022-08-22T06:14:59Z</cp:lastPrinted>
  <dcterms:created xsi:type="dcterms:W3CDTF">2021-10-08T09:10:12Z</dcterms:created>
  <dcterms:modified xsi:type="dcterms:W3CDTF">2022-08-22T06:15:06Z</dcterms:modified>
  <cp:category/>
</cp:coreProperties>
</file>