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yerovaD\Documents\ZASTUPITELSTVA MĚSTA - VERA\rok 2022\2022-09-05\Pomoc Ukrajině\"/>
    </mc:Choice>
  </mc:AlternateContent>
  <bookViews>
    <workbookView xWindow="0" yWindow="0" windowWidth="19410" windowHeight="7200" activeTab="1"/>
  </bookViews>
  <sheets>
    <sheet name="příjmy " sheetId="2" r:id="rId1"/>
    <sheet name="výdaje" sheetId="1" r:id="rId2"/>
    <sheet name="výdaje KONT" sheetId="5" r:id="rId3"/>
  </sheets>
  <definedNames>
    <definedName name="_xlnm._FilterDatabase" localSheetId="1" hidden="1">výdaje!$A$2:$F$83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G83" i="1" l="1"/>
  <c r="D79" i="2"/>
  <c r="F41" i="5" l="1"/>
  <c r="F36" i="5"/>
  <c r="F22" i="5"/>
  <c r="F16" i="5"/>
  <c r="F13" i="5"/>
  <c r="F6" i="5"/>
  <c r="F3" i="5"/>
  <c r="G26" i="5" s="1"/>
  <c r="F36" i="1"/>
  <c r="G52" i="5" l="1"/>
  <c r="F41" i="1"/>
  <c r="F22" i="1" l="1"/>
  <c r="F16" i="1" l="1"/>
  <c r="F13" i="1" l="1"/>
  <c r="F6" i="1" l="1"/>
  <c r="F3" i="1"/>
</calcChain>
</file>

<file path=xl/sharedStrings.xml><?xml version="1.0" encoding="utf-8"?>
<sst xmlns="http://schemas.openxmlformats.org/spreadsheetml/2006/main" count="514" uniqueCount="289">
  <si>
    <t>popis</t>
  </si>
  <si>
    <t>číslo dokladu</t>
  </si>
  <si>
    <t>datum výdaje</t>
  </si>
  <si>
    <t>výše výdaje</t>
  </si>
  <si>
    <t>za doklad celkem</t>
  </si>
  <si>
    <t>dodavatel</t>
  </si>
  <si>
    <t>Globus</t>
  </si>
  <si>
    <t>Bivoj</t>
  </si>
  <si>
    <t>jídlo pro ubytované v evakuačním centru</t>
  </si>
  <si>
    <t>Kaufland</t>
  </si>
  <si>
    <t>obědy pro ubytované v Hotelu Opava (brambory)</t>
  </si>
  <si>
    <t xml:space="preserve">obědy pro ubytované v evakuačním centru - vařené brambory </t>
  </si>
  <si>
    <t xml:space="preserve">jídlo pro ubytované na Březinova </t>
  </si>
  <si>
    <t>obědy pro ubytované v Hotelu Opava (kuřata)</t>
  </si>
  <si>
    <t>Slezské uzeniny</t>
  </si>
  <si>
    <t>obědy pro ubytované v Hotelu Opava (teplá sekaná)</t>
  </si>
  <si>
    <t>obědy pro ubytované v evakuačním centru - teplá sekaná 21 porcí</t>
  </si>
  <si>
    <t>dárce</t>
  </si>
  <si>
    <t>datum příjmu</t>
  </si>
  <si>
    <t>výše příjmu</t>
  </si>
  <si>
    <t>Statutární město Opava</t>
  </si>
  <si>
    <t>MMOPX01XSPGF</t>
  </si>
  <si>
    <t>MMOPX01XSRIR</t>
  </si>
  <si>
    <t>MMOPX01XT20R</t>
  </si>
  <si>
    <t>koberce, box do dětského koutu v evakuačním centru</t>
  </si>
  <si>
    <t>JYSK</t>
  </si>
  <si>
    <t>MMOPX01XTSC1</t>
  </si>
  <si>
    <t>LIDL</t>
  </si>
  <si>
    <t>Ing. Navrátil Tomáš</t>
  </si>
  <si>
    <t>Kamil Ručil</t>
  </si>
  <si>
    <t>Rostislav Klein</t>
  </si>
  <si>
    <t>Ing. Grigarová Lenka</t>
  </si>
  <si>
    <t>Konečný Roman</t>
  </si>
  <si>
    <t>Adéla Romanová</t>
  </si>
  <si>
    <t>PhDr. Sedláček Jiří</t>
  </si>
  <si>
    <t>Havrlant Lukáš</t>
  </si>
  <si>
    <t>potraviny pro ubytované ve Welness hotelu Opava</t>
  </si>
  <si>
    <t>MMOPX01XV7NV</t>
  </si>
  <si>
    <t>potraviny a prací prostředky pro ubytované na Palhanci</t>
  </si>
  <si>
    <t>potraviny pro ubytované na Palhanci</t>
  </si>
  <si>
    <t>Maternová Šárka</t>
  </si>
  <si>
    <t>Zychová Romana</t>
  </si>
  <si>
    <t>Mgr. Štýbnarová Libuše</t>
  </si>
  <si>
    <t>Nováková Martina</t>
  </si>
  <si>
    <t>Kučerová Milena</t>
  </si>
  <si>
    <t>Odehnal František</t>
  </si>
  <si>
    <t>Mgr.Bc. Vltavská Silvie</t>
  </si>
  <si>
    <t>Mgr. Svrčinová Lenka</t>
  </si>
  <si>
    <t>Štěpánková Monika</t>
  </si>
  <si>
    <t>Beyer Dušan</t>
  </si>
  <si>
    <t>Michlicková Marie</t>
  </si>
  <si>
    <t>Mlýnek Tomáš</t>
  </si>
  <si>
    <t>Heinzová Hana</t>
  </si>
  <si>
    <t>Mgr. Tesková Petra</t>
  </si>
  <si>
    <t>Špiller Vladimír</t>
  </si>
  <si>
    <t>Ing. Krobot Pavel</t>
  </si>
  <si>
    <t>Cábel Jiří</t>
  </si>
  <si>
    <t>PhDr. Hendrych Igor</t>
  </si>
  <si>
    <t>Alt Václav</t>
  </si>
  <si>
    <t>Bc. Hlávková Andrea</t>
  </si>
  <si>
    <t>Moravcová Petra</t>
  </si>
  <si>
    <t>Vedlichová Vendula</t>
  </si>
  <si>
    <t>Brňáková Hana</t>
  </si>
  <si>
    <t>Kokošek Michal</t>
  </si>
  <si>
    <t>Solný Luděk</t>
  </si>
  <si>
    <t>Klapková Monika</t>
  </si>
  <si>
    <t>Nedopilková Sylva</t>
  </si>
  <si>
    <t>MMOPX01XWPAT</t>
  </si>
  <si>
    <t>potraviny na Palhanec</t>
  </si>
  <si>
    <t>Tempo</t>
  </si>
  <si>
    <t>MMOPX01XX6RS</t>
  </si>
  <si>
    <t>potraviny Palhanec</t>
  </si>
  <si>
    <t>jídlo Velké Hoštice</t>
  </si>
  <si>
    <t>Česká pošta</t>
  </si>
  <si>
    <t>Šislerová Aneta</t>
  </si>
  <si>
    <t>Ptášník Přemysl</t>
  </si>
  <si>
    <t>Schreier Jiří</t>
  </si>
  <si>
    <t>Maschke Michal</t>
  </si>
  <si>
    <t>pračka + sušička evakuační centrum</t>
  </si>
  <si>
    <t>OKAY</t>
  </si>
  <si>
    <t>MMOPP00F56WS</t>
  </si>
  <si>
    <t>MMOPP00F56ZD</t>
  </si>
  <si>
    <t xml:space="preserve">matrace 3 ks </t>
  </si>
  <si>
    <t>MMOPP00LX4YY</t>
  </si>
  <si>
    <t>potraviny a jídlo</t>
  </si>
  <si>
    <t>GLOBUS</t>
  </si>
  <si>
    <t>Sobotík Michal</t>
  </si>
  <si>
    <t>Satková Miroslava</t>
  </si>
  <si>
    <t>Hejhalová Alena</t>
  </si>
  <si>
    <t>AGROPA GROUP s.r.o.</t>
  </si>
  <si>
    <t>MMOPX01XYXHK</t>
  </si>
  <si>
    <t>hřebeny, kartáče</t>
  </si>
  <si>
    <t>boty, kroksy</t>
  </si>
  <si>
    <t>Thi Hanh Dang</t>
  </si>
  <si>
    <t>Action</t>
  </si>
  <si>
    <t xml:space="preserve">spodní prádlo, </t>
  </si>
  <si>
    <t>Pepco</t>
  </si>
  <si>
    <t>deky, drogerie</t>
  </si>
  <si>
    <t>pantofle, papuče, deky</t>
  </si>
  <si>
    <t>Tedi</t>
  </si>
  <si>
    <t>MMOPX1Y1G44</t>
  </si>
  <si>
    <t>mléko</t>
  </si>
  <si>
    <t>partnerské americké město Kearney (9.980 USD)</t>
  </si>
  <si>
    <t>Táborský Martin</t>
  </si>
  <si>
    <t>Volná Miluše</t>
  </si>
  <si>
    <t>Vařechová Zdeňka</t>
  </si>
  <si>
    <t>neznámý dárce vkladem hotovosti (důchodce)</t>
  </si>
  <si>
    <t>PŘÍJMY POMOC UKRAJINĚ 2022</t>
  </si>
  <si>
    <t>VÝDAJE POMOC UKRAJINĚ  2022</t>
  </si>
  <si>
    <t>březen 2022</t>
  </si>
  <si>
    <t>MMOPP00LWYXM</t>
  </si>
  <si>
    <t xml:space="preserve">CHLAZENÍ servis </t>
  </si>
  <si>
    <t>svářečka na sáčky na stravu + sáčky</t>
  </si>
  <si>
    <t>RNDr. Kulveit Jaroslav</t>
  </si>
  <si>
    <t>Kamrádek Adam</t>
  </si>
  <si>
    <t>Moravcová Marie</t>
  </si>
  <si>
    <t>Interní ambulance</t>
  </si>
  <si>
    <t>Lipková Jitka</t>
  </si>
  <si>
    <t>Lamichová Danuše</t>
  </si>
  <si>
    <t>Petřík Petr</t>
  </si>
  <si>
    <t>Neurologie Králová</t>
  </si>
  <si>
    <t>Drastiková Ludmila</t>
  </si>
  <si>
    <t>MMOPP00LWB44</t>
  </si>
  <si>
    <t>strava pro děti válečných uprchlíků prac. U Hřiště</t>
  </si>
  <si>
    <t>Zařízení školního stravování</t>
  </si>
  <si>
    <t>strava pro děti válečných uprchlíků prac. Šrámkova</t>
  </si>
  <si>
    <t>MMOPP00LWB5Z</t>
  </si>
  <si>
    <t>MMOPP00LWB2E</t>
  </si>
  <si>
    <t>strava pro děti válečných uprchlíků prac. Otická</t>
  </si>
  <si>
    <t>MMOPP00LWB39</t>
  </si>
  <si>
    <t>strava pro děti válečných uprchlíků prac. Englišova</t>
  </si>
  <si>
    <t>MMOPP00LWB6U</t>
  </si>
  <si>
    <t>strava pro válečné uprchlíky</t>
  </si>
  <si>
    <t>MMOPX01Y8Z4W</t>
  </si>
  <si>
    <t>indukční vařič do bytu pro uprchlíky</t>
  </si>
  <si>
    <t>DATART</t>
  </si>
  <si>
    <t>MMOPX01Y9A1T</t>
  </si>
  <si>
    <t>pračka, chladnička - do bytu pro uprchlíky</t>
  </si>
  <si>
    <t>spojovací materiál na regály Optys</t>
  </si>
  <si>
    <t>Gavenda</t>
  </si>
  <si>
    <t>lemovka dětský koutek Optys</t>
  </si>
  <si>
    <t>Moravel</t>
  </si>
  <si>
    <t>MMOPX01Y8YJ0</t>
  </si>
  <si>
    <t>věšáky, ručníky, utěrky, prostěradla, polštáře, povlečení</t>
  </si>
  <si>
    <t>MMOPP00LX2XH</t>
  </si>
  <si>
    <t>vybavení bytu nádobím</t>
  </si>
  <si>
    <t>Chovancová</t>
  </si>
  <si>
    <t>MMOPP00LX2M0</t>
  </si>
  <si>
    <t>Česká provincie Kongregace Dcer Božské Lásky</t>
  </si>
  <si>
    <t>Hrbac Frantisek</t>
  </si>
  <si>
    <t>MMOPX01YA3HL</t>
  </si>
  <si>
    <t>nábytek do bytů a vybavení centra OPTYS</t>
  </si>
  <si>
    <t>IKEA</t>
  </si>
  <si>
    <t>MMOPX01Y6PU</t>
  </si>
  <si>
    <t>MMOPX01YX6K2T</t>
  </si>
  <si>
    <t>MMOPX01YB0OU</t>
  </si>
  <si>
    <t>tisk letáků pro uprchlíky</t>
  </si>
  <si>
    <t>ReTISK - signmaking s.r.o.</t>
  </si>
  <si>
    <t>MMOPX01YB4DL</t>
  </si>
  <si>
    <t>potraviny pro uprchlíky Palhanec</t>
  </si>
  <si>
    <t>MMOPX01YB3A7</t>
  </si>
  <si>
    <t>vařič a chladnička do bytu</t>
  </si>
  <si>
    <t>MMOPP00LWASZ</t>
  </si>
  <si>
    <t xml:space="preserve">potraviny </t>
  </si>
  <si>
    <t>TEMPO</t>
  </si>
  <si>
    <t>MMOPP00LWB7P</t>
  </si>
  <si>
    <t>vybavení evakuačního centra, léky</t>
  </si>
  <si>
    <t>ČČK</t>
  </si>
  <si>
    <t>JINÉ</t>
  </si>
  <si>
    <t>mzdové náklady - překladatelské služby na základě dohod</t>
  </si>
  <si>
    <t>SMO</t>
  </si>
  <si>
    <t>povlečení, polštáře, ručníky apod.</t>
  </si>
  <si>
    <t>kancelářské potřeby komunitní centrum Optys</t>
  </si>
  <si>
    <t>koberec  do dětského koutku Optys</t>
  </si>
  <si>
    <t>Breno</t>
  </si>
  <si>
    <t>Plaskura Jakub</t>
  </si>
  <si>
    <t>Ondra Milivoj</t>
  </si>
  <si>
    <t>Urbaník Dušan</t>
  </si>
  <si>
    <t>MMOPPL7UBH</t>
  </si>
  <si>
    <t>strava v Parkhotelu</t>
  </si>
  <si>
    <t>LUKY KVĚTINY</t>
  </si>
  <si>
    <t>MMOPP00F57VQ</t>
  </si>
  <si>
    <t>kraičky na zubní pastu, kartáček apod. pro ukrajinské vojáky</t>
  </si>
  <si>
    <t>MODEL OBALY</t>
  </si>
  <si>
    <t>MMOPP00LVXDY</t>
  </si>
  <si>
    <t>potraviny</t>
  </si>
  <si>
    <t>MMOPP00F50MC</t>
  </si>
  <si>
    <t>vybavení bytů nádobím</t>
  </si>
  <si>
    <t>MMOPP00L7U9R</t>
  </si>
  <si>
    <t>strava</t>
  </si>
  <si>
    <t>IVO JABLONSKÝ</t>
  </si>
  <si>
    <t>MMOPX01YECOF</t>
  </si>
  <si>
    <t>sušička do komunitního centra Optys</t>
  </si>
  <si>
    <t>MMOPX01YEC6X</t>
  </si>
  <si>
    <t>malířské potřeby - příprava komunitního centra Optys</t>
  </si>
  <si>
    <t>ABC barvy</t>
  </si>
  <si>
    <t>MMOPP00L6C2L</t>
  </si>
  <si>
    <t>ZF92201476</t>
  </si>
  <si>
    <t>škrtidla pro ukrajinské vojáky</t>
  </si>
  <si>
    <t>TRAIVA s.r.o.</t>
  </si>
  <si>
    <t>MMOPP00F50FB</t>
  </si>
  <si>
    <t>strava o víkendech a svátcích</t>
  </si>
  <si>
    <t>MMOPP00L6ABQ</t>
  </si>
  <si>
    <t>partnerské americké město Kearney (14.975 USD)</t>
  </si>
  <si>
    <t>MMOPP00L6425</t>
  </si>
  <si>
    <t>Optys</t>
  </si>
  <si>
    <t>elektřina, voda, plyn 4/2022komunitní centrum Rybářská</t>
  </si>
  <si>
    <t>MMOPP00L3ZH4</t>
  </si>
  <si>
    <t>MMOPP00L0EHA</t>
  </si>
  <si>
    <t>tiskárna + spotřební materiál komunitní centrum Rybářská</t>
  </si>
  <si>
    <t>TS Bohemia</t>
  </si>
  <si>
    <t>partnerské americké město Kearney (11.425 USD)</t>
  </si>
  <si>
    <t>MMOPPP00L6I3A</t>
  </si>
  <si>
    <t>elektro práce připojení pračky a sušičky Rybářská</t>
  </si>
  <si>
    <t>ELEKTRO LORENZ</t>
  </si>
  <si>
    <t>MMOPP00L0EI5</t>
  </si>
  <si>
    <t>toner do tiskárny</t>
  </si>
  <si>
    <t>MMOPP00L6I6V</t>
  </si>
  <si>
    <t>opravy vaniček, napojení pračky Parkohotel</t>
  </si>
  <si>
    <t xml:space="preserve">Terber vodoinstalatérství </t>
  </si>
  <si>
    <t>MMOPP00L6I7Q</t>
  </si>
  <si>
    <t>napojení pračky a sušičky komunitní centru Rybářská</t>
  </si>
  <si>
    <t>MMOPP00L3OQ0</t>
  </si>
  <si>
    <t>MMOPP007E6SV</t>
  </si>
  <si>
    <t>spacáky do evakuačního centra</t>
  </si>
  <si>
    <t>DECASPORT</t>
  </si>
  <si>
    <t>mzdové náklady DPP</t>
  </si>
  <si>
    <t>mzdové náklady DPP - odvody (FÚ, OSSZ, ZP)</t>
  </si>
  <si>
    <t>MMOPX1YUMMZ</t>
  </si>
  <si>
    <t>kojenecká výživa</t>
  </si>
  <si>
    <t>MMOPP00F52NT</t>
  </si>
  <si>
    <t>polštáře, povlaky, prostěradla - evakuační centrum</t>
  </si>
  <si>
    <t>MMOPP00MOMGQ</t>
  </si>
  <si>
    <t>kompenzace nákladů MSK</t>
  </si>
  <si>
    <t>MMOPP00L6NB7</t>
  </si>
  <si>
    <t>malování volného bytu pro ukrajinské uprchlíky</t>
  </si>
  <si>
    <t>Petzuch Robert</t>
  </si>
  <si>
    <t>MMOPP00MLMXG</t>
  </si>
  <si>
    <t>kurz češtiny pro Ukrajince (3*týdne 2 lekce=40 lekcí*45 min)</t>
  </si>
  <si>
    <t>Slezská univerzita v Opavě</t>
  </si>
  <si>
    <t>elektřina, voda, plyn 5/2022 komunitní centrum Rybářská</t>
  </si>
  <si>
    <t>MMOPX01ZDPRD</t>
  </si>
  <si>
    <t>setobox</t>
  </si>
  <si>
    <t>Labanc Pavel</t>
  </si>
  <si>
    <t>podsedáky</t>
  </si>
  <si>
    <t>OBI</t>
  </si>
  <si>
    <t>MMOPP00MLLT7</t>
  </si>
  <si>
    <t>elektřina, voda, plyn 6/2022 komunitní centrum Rybářská</t>
  </si>
  <si>
    <t>MMOPP00L6OEL</t>
  </si>
  <si>
    <t>zednickoobkladačské práce Mezi trhy 4, byt č. 7</t>
  </si>
  <si>
    <t>Michal Chmura</t>
  </si>
  <si>
    <t>MMOPP00L6P4S</t>
  </si>
  <si>
    <t>výroba a montáž kuchyňské linky bat. Č 7 Mezi Trhy 4</t>
  </si>
  <si>
    <t>Eva Mertová</t>
  </si>
  <si>
    <t>MMOPP00L6PCO</t>
  </si>
  <si>
    <t>elektroinstalační práce byt č. 7 Mezi Trhy 7</t>
  </si>
  <si>
    <t>MMOPP00L6OQX</t>
  </si>
  <si>
    <t>lepení PVC, soklu</t>
  </si>
  <si>
    <t>Marek Stružík</t>
  </si>
  <si>
    <t>MMOPP00L6P3X</t>
  </si>
  <si>
    <t>výměna vody, odpadu, vany plynu byt č. 17 Hrnčířská 4</t>
  </si>
  <si>
    <t>MMOPP00L6OW3</t>
  </si>
  <si>
    <t>kompletace zařizovacích předmětů a kování byt č. 7 Mezi trhy 4</t>
  </si>
  <si>
    <t>MMOPP00L6OXY</t>
  </si>
  <si>
    <t>výměna vody, odpadu, vany plynu byt č. 7 Mezi Trhy 4</t>
  </si>
  <si>
    <t>MMOPP00MNA38</t>
  </si>
  <si>
    <t>truhlářské práce byt č. 7 Mezi Trhy 4</t>
  </si>
  <si>
    <t>MMOPP00MM8MC</t>
  </si>
  <si>
    <t>svoz odpadu Žižkova</t>
  </si>
  <si>
    <t>Technické služby Opava</t>
  </si>
  <si>
    <t>MMOPX01ZN1L9</t>
  </si>
  <si>
    <t>potraviny Freeshop Palacynja Rybářská</t>
  </si>
  <si>
    <t>MMOPX01ZN1DD</t>
  </si>
  <si>
    <t>drogerie Freeshop Palacynja Rybářská</t>
  </si>
  <si>
    <t>MMOPX01ZN1ZB</t>
  </si>
  <si>
    <t>POU a.č. 2022102830</t>
  </si>
  <si>
    <t>dar na pohřební výlohy s úmrtím matky</t>
  </si>
  <si>
    <t>Kovalová Veronika</t>
  </si>
  <si>
    <t>dotace MV ČR</t>
  </si>
  <si>
    <t>mzdové náklady - překladatelské služby na základě dohod 7/2022</t>
  </si>
  <si>
    <t>mzdové náklady - překladatelské služby na základě dohod 6/2022</t>
  </si>
  <si>
    <t>MMOPP00L0DZZ</t>
  </si>
  <si>
    <t>notebook pro zaměstnance odboru SOCV - pomoc uprchlíkům</t>
  </si>
  <si>
    <t>Jařab s.r.o.</t>
  </si>
  <si>
    <t>MMOPP00NBC80</t>
  </si>
  <si>
    <t>elektřina, voda, plyn 7/2022komunitní centrum Rybářská</t>
  </si>
  <si>
    <t>MMOPP00L3E6Q</t>
  </si>
  <si>
    <t>skládací postele + polštáře (evakuační centrum Krnovská)</t>
  </si>
  <si>
    <t>JP Trade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</si>
</sst>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9" fontId="4" fillId="0" borderId="0" xfId="0" applyNumberFormat="1" applyFont="1" applyAlignment="1">
      <alignment horizontal="right"/>
    </xf>
    <xf numFmtId="4" fontId="4" fillId="0" borderId="0" xfId="0" applyNumberFormat="1" applyFont="1"/>
    <xf numFmtId="14" fontId="1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0" fillId="0" borderId="6" xfId="0" applyBorder="1" applyAlignment="1">
      <alignment wrapText="1"/>
    </xf>
    <xf numFmtId="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0" fillId="0" borderId="0" xfId="0" applyFill="1"/>
    <xf numFmtId="0" fontId="0" fillId="0" borderId="1" xfId="0" applyBorder="1" applyAlignment="1">
      <alignment horizontal="center" vertical="center"/>
    </xf>
    <xf numFmtId="4" fontId="4" fillId="0" borderId="9" xfId="0" applyNumberFormat="1" applyFont="1" applyBorder="1"/>
    <xf numFmtId="0" fontId="0" fillId="0" borderId="9" xfId="0" applyBorder="1"/>
    <xf numFmtId="0" fontId="3" fillId="4" borderId="8" xfId="0" applyFont="1" applyFill="1" applyBorder="1"/>
    <xf numFmtId="4" fontId="0" fillId="4" borderId="1" xfId="0" applyNumberFormat="1" applyFill="1" applyBorder="1"/>
    <xf numFmtId="4" fontId="0" fillId="5" borderId="0" xfId="0" applyNumberFormat="1" applyFill="1"/>
    <xf numFmtId="4" fontId="0" fillId="0" borderId="1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5" xfId="0" applyNumberForma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55" workbookViewId="0">
      <selection activeCell="A84" sqref="A84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3.85546875" customWidth="1"/>
    <col min="5" max="5" width="14.7109375" customWidth="1"/>
    <col min="6" max="6" width="12" customWidth="1"/>
    <col min="8" max="8" width="10" bestFit="1" customWidth="1"/>
  </cols>
  <sheetData>
    <row r="1" spans="1:4" ht="39.75" customHeight="1" x14ac:dyDescent="0.25">
      <c r="A1" s="43" t="s">
        <v>107</v>
      </c>
      <c r="B1" s="44"/>
      <c r="C1" s="45"/>
    </row>
    <row r="2" spans="1:4" ht="31.5" x14ac:dyDescent="0.25">
      <c r="A2" s="4" t="s">
        <v>17</v>
      </c>
      <c r="B2" s="20" t="s">
        <v>18</v>
      </c>
      <c r="C2" s="6" t="s">
        <v>19</v>
      </c>
    </row>
    <row r="3" spans="1:4" x14ac:dyDescent="0.25">
      <c r="A3" s="7" t="s">
        <v>20</v>
      </c>
      <c r="B3" s="8"/>
      <c r="C3" s="9">
        <v>5000000</v>
      </c>
    </row>
    <row r="4" spans="1:4" x14ac:dyDescent="0.25">
      <c r="A4" s="7"/>
      <c r="B4" s="8"/>
      <c r="C4" s="9"/>
    </row>
    <row r="5" spans="1:4" x14ac:dyDescent="0.25">
      <c r="A5" s="7" t="s">
        <v>28</v>
      </c>
      <c r="B5" s="40">
        <v>44631</v>
      </c>
      <c r="C5" s="9">
        <v>10000</v>
      </c>
    </row>
    <row r="6" spans="1:4" x14ac:dyDescent="0.25">
      <c r="A6" s="7" t="s">
        <v>29</v>
      </c>
      <c r="B6" s="42"/>
      <c r="C6" s="9">
        <v>2000</v>
      </c>
    </row>
    <row r="7" spans="1:4" x14ac:dyDescent="0.25">
      <c r="A7" s="7" t="s">
        <v>30</v>
      </c>
      <c r="B7" s="42"/>
      <c r="C7" s="9">
        <v>2000</v>
      </c>
    </row>
    <row r="8" spans="1:4" x14ac:dyDescent="0.25">
      <c r="A8" s="7" t="s">
        <v>31</v>
      </c>
      <c r="B8" s="42"/>
      <c r="C8" s="9">
        <v>5000</v>
      </c>
    </row>
    <row r="9" spans="1:4" x14ac:dyDescent="0.25">
      <c r="A9" s="7" t="s">
        <v>32</v>
      </c>
      <c r="B9" s="42"/>
      <c r="C9" s="9">
        <v>1000</v>
      </c>
    </row>
    <row r="10" spans="1:4" x14ac:dyDescent="0.25">
      <c r="A10" s="7" t="s">
        <v>33</v>
      </c>
      <c r="B10" s="42"/>
      <c r="C10" s="9">
        <v>1000</v>
      </c>
    </row>
    <row r="11" spans="1:4" x14ac:dyDescent="0.25">
      <c r="A11" s="7" t="s">
        <v>34</v>
      </c>
      <c r="B11" s="42"/>
      <c r="C11" s="9">
        <v>200</v>
      </c>
    </row>
    <row r="12" spans="1:4" x14ac:dyDescent="0.25">
      <c r="A12" s="7" t="s">
        <v>35</v>
      </c>
      <c r="B12" s="41"/>
      <c r="C12" s="9">
        <v>2500</v>
      </c>
      <c r="D12" s="2"/>
    </row>
    <row r="13" spans="1:4" x14ac:dyDescent="0.25">
      <c r="A13" s="7" t="s">
        <v>40</v>
      </c>
      <c r="B13" s="40">
        <v>44634</v>
      </c>
      <c r="C13" s="9">
        <v>1500</v>
      </c>
    </row>
    <row r="14" spans="1:4" x14ac:dyDescent="0.25">
      <c r="A14" s="7" t="s">
        <v>41</v>
      </c>
      <c r="B14" s="42"/>
      <c r="C14" s="9">
        <v>200</v>
      </c>
    </row>
    <row r="15" spans="1:4" x14ac:dyDescent="0.25">
      <c r="A15" s="7" t="s">
        <v>42</v>
      </c>
      <c r="B15" s="42"/>
      <c r="C15" s="9">
        <v>2000</v>
      </c>
    </row>
    <row r="16" spans="1:4" x14ac:dyDescent="0.25">
      <c r="A16" s="7" t="s">
        <v>43</v>
      </c>
      <c r="B16" s="42"/>
      <c r="C16" s="9">
        <v>1500</v>
      </c>
    </row>
    <row r="17" spans="1:3" x14ac:dyDescent="0.25">
      <c r="A17" s="7" t="s">
        <v>44</v>
      </c>
      <c r="B17" s="42"/>
      <c r="C17" s="9">
        <v>2000</v>
      </c>
    </row>
    <row r="18" spans="1:3" x14ac:dyDescent="0.25">
      <c r="A18" s="7" t="s">
        <v>45</v>
      </c>
      <c r="B18" s="42"/>
      <c r="C18" s="9">
        <v>1500</v>
      </c>
    </row>
    <row r="19" spans="1:3" x14ac:dyDescent="0.25">
      <c r="A19" s="7" t="s">
        <v>46</v>
      </c>
      <c r="B19" s="42"/>
      <c r="C19" s="9">
        <v>2000</v>
      </c>
    </row>
    <row r="20" spans="1:3" x14ac:dyDescent="0.25">
      <c r="A20" s="7" t="s">
        <v>47</v>
      </c>
      <c r="B20" s="41"/>
      <c r="C20" s="9">
        <v>2000</v>
      </c>
    </row>
    <row r="21" spans="1:3" x14ac:dyDescent="0.25">
      <c r="A21" s="7" t="s">
        <v>48</v>
      </c>
      <c r="B21" s="40">
        <v>44635</v>
      </c>
      <c r="C21" s="9">
        <v>3000</v>
      </c>
    </row>
    <row r="22" spans="1:3" x14ac:dyDescent="0.25">
      <c r="A22" s="7" t="s">
        <v>49</v>
      </c>
      <c r="B22" s="41"/>
      <c r="C22" s="9">
        <v>500</v>
      </c>
    </row>
    <row r="23" spans="1:3" x14ac:dyDescent="0.25">
      <c r="A23" s="7" t="s">
        <v>50</v>
      </c>
      <c r="B23" s="40">
        <v>44636</v>
      </c>
      <c r="C23" s="9">
        <v>500</v>
      </c>
    </row>
    <row r="24" spans="1:3" x14ac:dyDescent="0.25">
      <c r="A24" s="7" t="s">
        <v>51</v>
      </c>
      <c r="B24" s="42"/>
      <c r="C24" s="9">
        <v>2000</v>
      </c>
    </row>
    <row r="25" spans="1:3" x14ac:dyDescent="0.25">
      <c r="A25" s="7" t="s">
        <v>52</v>
      </c>
      <c r="B25" s="42"/>
      <c r="C25" s="9">
        <v>1500</v>
      </c>
    </row>
    <row r="26" spans="1:3" x14ac:dyDescent="0.25">
      <c r="A26" s="7" t="s">
        <v>53</v>
      </c>
      <c r="B26" s="42"/>
      <c r="C26" s="9">
        <v>1000</v>
      </c>
    </row>
    <row r="27" spans="1:3" x14ac:dyDescent="0.25">
      <c r="A27" s="7" t="s">
        <v>63</v>
      </c>
      <c r="B27" s="42"/>
      <c r="C27" s="9">
        <v>6000</v>
      </c>
    </row>
    <row r="28" spans="1:3" x14ac:dyDescent="0.25">
      <c r="A28" s="7" t="s">
        <v>54</v>
      </c>
      <c r="B28" s="42"/>
      <c r="C28" s="9">
        <v>1000</v>
      </c>
    </row>
    <row r="29" spans="1:3" x14ac:dyDescent="0.25">
      <c r="A29" s="16" t="s">
        <v>55</v>
      </c>
      <c r="B29" s="42"/>
      <c r="C29" s="17">
        <v>5487</v>
      </c>
    </row>
    <row r="30" spans="1:3" x14ac:dyDescent="0.25">
      <c r="A30" s="7" t="s">
        <v>56</v>
      </c>
      <c r="B30" s="42"/>
      <c r="C30" s="9">
        <v>1500</v>
      </c>
    </row>
    <row r="31" spans="1:3" x14ac:dyDescent="0.25">
      <c r="A31" s="7" t="s">
        <v>57</v>
      </c>
      <c r="B31" s="41"/>
      <c r="C31" s="9">
        <v>5000</v>
      </c>
    </row>
    <row r="32" spans="1:3" x14ac:dyDescent="0.25">
      <c r="A32" s="7" t="s">
        <v>58</v>
      </c>
      <c r="B32" s="40">
        <v>44637</v>
      </c>
      <c r="C32" s="9">
        <v>1000</v>
      </c>
    </row>
    <row r="33" spans="1:6" x14ac:dyDescent="0.25">
      <c r="A33" s="7" t="s">
        <v>59</v>
      </c>
      <c r="B33" s="42"/>
      <c r="C33" s="9">
        <v>2000</v>
      </c>
    </row>
    <row r="34" spans="1:6" x14ac:dyDescent="0.25">
      <c r="A34" s="7" t="s">
        <v>60</v>
      </c>
      <c r="B34" s="42"/>
      <c r="C34" s="9">
        <v>2000</v>
      </c>
    </row>
    <row r="35" spans="1:6" x14ac:dyDescent="0.25">
      <c r="A35" s="7" t="s">
        <v>61</v>
      </c>
      <c r="B35" s="42"/>
      <c r="C35" s="9">
        <v>500</v>
      </c>
    </row>
    <row r="36" spans="1:6" x14ac:dyDescent="0.25">
      <c r="A36" s="7" t="s">
        <v>62</v>
      </c>
      <c r="B36" s="42"/>
      <c r="C36" s="9">
        <v>1500</v>
      </c>
    </row>
    <row r="37" spans="1:6" x14ac:dyDescent="0.25">
      <c r="A37" s="7" t="s">
        <v>64</v>
      </c>
      <c r="B37" s="42"/>
      <c r="C37" s="9">
        <v>1000</v>
      </c>
    </row>
    <row r="38" spans="1:6" x14ac:dyDescent="0.25">
      <c r="A38" s="7" t="s">
        <v>65</v>
      </c>
      <c r="B38" s="41"/>
      <c r="C38" s="9">
        <v>5000</v>
      </c>
    </row>
    <row r="39" spans="1:6" x14ac:dyDescent="0.25">
      <c r="A39" s="7" t="s">
        <v>66</v>
      </c>
      <c r="B39" s="8">
        <v>44638</v>
      </c>
      <c r="C39" s="9">
        <v>3000</v>
      </c>
      <c r="D39" s="2"/>
      <c r="E39" s="2"/>
    </row>
    <row r="40" spans="1:6" x14ac:dyDescent="0.25">
      <c r="A40" s="7" t="s">
        <v>73</v>
      </c>
      <c r="B40" s="40">
        <v>44641</v>
      </c>
      <c r="C40" s="9">
        <v>2000</v>
      </c>
    </row>
    <row r="41" spans="1:6" x14ac:dyDescent="0.25">
      <c r="A41" s="7" t="s">
        <v>74</v>
      </c>
      <c r="B41" s="42"/>
      <c r="C41" s="9">
        <v>1000</v>
      </c>
    </row>
    <row r="42" spans="1:6" x14ac:dyDescent="0.25">
      <c r="A42" s="7" t="s">
        <v>75</v>
      </c>
      <c r="B42" s="42"/>
      <c r="C42" s="9">
        <v>1000</v>
      </c>
    </row>
    <row r="43" spans="1:6" x14ac:dyDescent="0.25">
      <c r="A43" s="7" t="s">
        <v>76</v>
      </c>
      <c r="B43" s="41"/>
      <c r="C43" s="9">
        <v>1000</v>
      </c>
    </row>
    <row r="44" spans="1:6" x14ac:dyDescent="0.25">
      <c r="A44" s="7" t="s">
        <v>77</v>
      </c>
      <c r="B44" s="40">
        <v>44642</v>
      </c>
      <c r="C44" s="9">
        <v>2000</v>
      </c>
      <c r="D44" s="2"/>
      <c r="E44" s="2"/>
    </row>
    <row r="45" spans="1:6" x14ac:dyDescent="0.25">
      <c r="A45" s="7" t="s">
        <v>86</v>
      </c>
      <c r="B45" s="42"/>
      <c r="C45" s="9">
        <v>1000</v>
      </c>
    </row>
    <row r="46" spans="1:6" x14ac:dyDescent="0.25">
      <c r="A46" s="7" t="s">
        <v>87</v>
      </c>
      <c r="B46" s="41"/>
      <c r="C46" s="9">
        <v>5000</v>
      </c>
    </row>
    <row r="47" spans="1:6" x14ac:dyDescent="0.25">
      <c r="A47" s="7" t="s">
        <v>88</v>
      </c>
      <c r="B47" s="40">
        <v>44643</v>
      </c>
      <c r="C47" s="9">
        <v>1000</v>
      </c>
    </row>
    <row r="48" spans="1:6" x14ac:dyDescent="0.25">
      <c r="A48" s="7" t="s">
        <v>89</v>
      </c>
      <c r="B48" s="41"/>
      <c r="C48" s="9">
        <v>10000</v>
      </c>
      <c r="D48" s="2"/>
      <c r="E48" s="2"/>
      <c r="F48" s="2"/>
    </row>
    <row r="49" spans="1:4" x14ac:dyDescent="0.25">
      <c r="A49" s="15" t="s">
        <v>103</v>
      </c>
      <c r="B49" s="8">
        <v>44648</v>
      </c>
      <c r="C49" s="9">
        <v>500</v>
      </c>
    </row>
    <row r="50" spans="1:4" x14ac:dyDescent="0.25">
      <c r="A50" s="7" t="s">
        <v>104</v>
      </c>
      <c r="B50" s="8">
        <v>44649</v>
      </c>
      <c r="C50" s="9">
        <v>300</v>
      </c>
    </row>
    <row r="51" spans="1:4" x14ac:dyDescent="0.25">
      <c r="A51" s="7" t="s">
        <v>105</v>
      </c>
      <c r="B51" s="40">
        <v>44650</v>
      </c>
      <c r="C51" s="9">
        <v>5000</v>
      </c>
    </row>
    <row r="52" spans="1:4" x14ac:dyDescent="0.25">
      <c r="A52" s="16" t="s">
        <v>55</v>
      </c>
      <c r="B52" s="41"/>
      <c r="C52" s="17">
        <v>4020</v>
      </c>
    </row>
    <row r="53" spans="1:4" x14ac:dyDescent="0.25">
      <c r="A53" s="7" t="s">
        <v>106</v>
      </c>
      <c r="B53" s="46">
        <v>44651</v>
      </c>
      <c r="C53" s="9">
        <v>2000</v>
      </c>
      <c r="D53" s="22"/>
    </row>
    <row r="54" spans="1:4" x14ac:dyDescent="0.25">
      <c r="A54" s="34" t="s">
        <v>102</v>
      </c>
      <c r="B54" s="47"/>
      <c r="C54" s="35">
        <v>212142.07</v>
      </c>
      <c r="D54" s="32"/>
    </row>
    <row r="55" spans="1:4" x14ac:dyDescent="0.25">
      <c r="A55" s="23" t="s">
        <v>113</v>
      </c>
      <c r="B55" s="42">
        <v>44655</v>
      </c>
      <c r="C55" s="24">
        <v>3000</v>
      </c>
      <c r="D55" s="33"/>
    </row>
    <row r="56" spans="1:4" x14ac:dyDescent="0.25">
      <c r="A56" s="7" t="s">
        <v>114</v>
      </c>
      <c r="B56" s="42"/>
      <c r="C56" s="9">
        <v>500</v>
      </c>
    </row>
    <row r="57" spans="1:4" x14ac:dyDescent="0.25">
      <c r="A57" s="7" t="s">
        <v>115</v>
      </c>
      <c r="B57" s="42"/>
      <c r="C57" s="9">
        <v>15000</v>
      </c>
    </row>
    <row r="58" spans="1:4" x14ac:dyDescent="0.25">
      <c r="A58" s="15" t="s">
        <v>116</v>
      </c>
      <c r="B58" s="41"/>
      <c r="C58" s="9">
        <v>5000</v>
      </c>
    </row>
    <row r="59" spans="1:4" x14ac:dyDescent="0.25">
      <c r="A59" s="7" t="s">
        <v>117</v>
      </c>
      <c r="B59" s="40">
        <v>44656</v>
      </c>
      <c r="C59" s="9">
        <v>500</v>
      </c>
    </row>
    <row r="60" spans="1:4" x14ac:dyDescent="0.25">
      <c r="A60" s="7" t="s">
        <v>118</v>
      </c>
      <c r="B60" s="41"/>
      <c r="C60" s="9">
        <v>1000</v>
      </c>
    </row>
    <row r="61" spans="1:4" x14ac:dyDescent="0.25">
      <c r="A61" s="7" t="s">
        <v>119</v>
      </c>
      <c r="B61" s="8">
        <v>44658</v>
      </c>
      <c r="C61" s="9">
        <v>2000</v>
      </c>
    </row>
    <row r="62" spans="1:4" x14ac:dyDescent="0.25">
      <c r="A62" s="7" t="s">
        <v>120</v>
      </c>
      <c r="B62" s="8">
        <v>44659</v>
      </c>
      <c r="C62" s="9">
        <v>10000</v>
      </c>
    </row>
    <row r="63" spans="1:4" x14ac:dyDescent="0.25">
      <c r="A63" s="7" t="s">
        <v>121</v>
      </c>
      <c r="B63" s="8"/>
      <c r="C63" s="9">
        <v>1000</v>
      </c>
      <c r="D63" s="2"/>
    </row>
    <row r="64" spans="1:4" x14ac:dyDescent="0.25">
      <c r="A64" s="16" t="s">
        <v>55</v>
      </c>
      <c r="B64" s="40">
        <v>44662</v>
      </c>
      <c r="C64" s="17">
        <v>4253</v>
      </c>
    </row>
    <row r="65" spans="1:4" x14ac:dyDescent="0.25">
      <c r="A65" s="7" t="s">
        <v>149</v>
      </c>
      <c r="B65" s="41"/>
      <c r="C65" s="9">
        <v>500</v>
      </c>
    </row>
    <row r="66" spans="1:4" x14ac:dyDescent="0.25">
      <c r="A66" s="7" t="s">
        <v>175</v>
      </c>
      <c r="B66" s="8">
        <v>44670</v>
      </c>
      <c r="C66" s="9">
        <v>11050</v>
      </c>
    </row>
    <row r="67" spans="1:4" x14ac:dyDescent="0.25">
      <c r="A67" s="7" t="s">
        <v>176</v>
      </c>
      <c r="B67" s="8">
        <v>44672</v>
      </c>
      <c r="C67" s="9">
        <v>3000</v>
      </c>
    </row>
    <row r="68" spans="1:4" x14ac:dyDescent="0.25">
      <c r="A68" s="7" t="s">
        <v>55</v>
      </c>
      <c r="B68" s="8">
        <v>44680</v>
      </c>
      <c r="C68" s="9">
        <v>5163</v>
      </c>
    </row>
    <row r="69" spans="1:4" x14ac:dyDescent="0.25">
      <c r="A69" s="7" t="s">
        <v>177</v>
      </c>
      <c r="B69" s="8">
        <v>44680</v>
      </c>
      <c r="C69" s="9">
        <v>900</v>
      </c>
    </row>
    <row r="70" spans="1:4" x14ac:dyDescent="0.25">
      <c r="A70" s="7" t="s">
        <v>49</v>
      </c>
      <c r="B70" s="8">
        <v>44683</v>
      </c>
      <c r="C70" s="9">
        <v>300</v>
      </c>
    </row>
    <row r="71" spans="1:4" x14ac:dyDescent="0.25">
      <c r="A71" s="16" t="s">
        <v>55</v>
      </c>
      <c r="B71" s="40">
        <v>44691</v>
      </c>
      <c r="C71" s="17">
        <v>3441</v>
      </c>
    </row>
    <row r="72" spans="1:4" x14ac:dyDescent="0.25">
      <c r="A72" s="34" t="s">
        <v>203</v>
      </c>
      <c r="B72" s="41"/>
      <c r="C72" s="35">
        <v>345823.52</v>
      </c>
    </row>
    <row r="73" spans="1:4" x14ac:dyDescent="0.25">
      <c r="A73" s="16" t="s">
        <v>55</v>
      </c>
      <c r="B73" s="8">
        <v>44701</v>
      </c>
      <c r="C73" s="17">
        <v>5242</v>
      </c>
    </row>
    <row r="74" spans="1:4" x14ac:dyDescent="0.25">
      <c r="A74" s="34" t="s">
        <v>211</v>
      </c>
      <c r="B74" s="8">
        <v>44706</v>
      </c>
      <c r="C74" s="35">
        <v>255492.25</v>
      </c>
    </row>
    <row r="75" spans="1:4" x14ac:dyDescent="0.25">
      <c r="A75" s="16" t="s">
        <v>55</v>
      </c>
      <c r="B75" s="8">
        <v>44711</v>
      </c>
      <c r="C75" s="17">
        <v>1968</v>
      </c>
      <c r="D75" s="19"/>
    </row>
    <row r="76" spans="1:4" x14ac:dyDescent="0.25">
      <c r="A76" s="16" t="s">
        <v>55</v>
      </c>
      <c r="B76" s="8">
        <v>44725</v>
      </c>
      <c r="C76" s="17">
        <v>4006</v>
      </c>
      <c r="D76" s="19"/>
    </row>
    <row r="77" spans="1:4" x14ac:dyDescent="0.25">
      <c r="A77" s="16" t="s">
        <v>55</v>
      </c>
      <c r="B77" s="8">
        <v>44740</v>
      </c>
      <c r="C77" s="17">
        <v>2999</v>
      </c>
    </row>
    <row r="78" spans="1:4" x14ac:dyDescent="0.25">
      <c r="A78" s="7" t="s">
        <v>233</v>
      </c>
      <c r="B78" s="8">
        <v>44743</v>
      </c>
      <c r="C78" s="9">
        <v>82800</v>
      </c>
    </row>
    <row r="79" spans="1:4" x14ac:dyDescent="0.25">
      <c r="A79" s="16" t="s">
        <v>55</v>
      </c>
      <c r="B79" s="8">
        <v>44754</v>
      </c>
      <c r="C79" s="17">
        <v>2837</v>
      </c>
      <c r="D79" s="36">
        <f>SUM(C5:C79)</f>
        <v>1095623.8400000001</v>
      </c>
    </row>
    <row r="80" spans="1:4" x14ac:dyDescent="0.25">
      <c r="A80" s="7" t="s">
        <v>233</v>
      </c>
      <c r="B80" s="8">
        <v>44778</v>
      </c>
      <c r="C80" s="9">
        <v>21000</v>
      </c>
    </row>
    <row r="81" spans="1:3" x14ac:dyDescent="0.25">
      <c r="A81" s="7" t="s">
        <v>278</v>
      </c>
      <c r="B81" s="8">
        <v>44783</v>
      </c>
      <c r="C81" s="9">
        <v>1546109</v>
      </c>
    </row>
    <row r="82" spans="1:3" x14ac:dyDescent="0.25">
      <c r="A82" s="7"/>
      <c r="B82" s="8"/>
      <c r="C82" s="9"/>
    </row>
    <row r="83" spans="1:3" x14ac:dyDescent="0.25">
      <c r="A83" s="7"/>
      <c r="B83" s="8"/>
      <c r="C83" s="9"/>
    </row>
    <row r="84" spans="1:3" x14ac:dyDescent="0.25">
      <c r="A84" s="7"/>
      <c r="B84" s="8"/>
      <c r="C84" s="9"/>
    </row>
    <row r="85" spans="1:3" x14ac:dyDescent="0.25">
      <c r="A85" s="7"/>
      <c r="B85" s="8"/>
      <c r="C85" s="9"/>
    </row>
    <row r="86" spans="1:3" x14ac:dyDescent="0.25">
      <c r="A86" s="7"/>
      <c r="B86" s="8"/>
      <c r="C86" s="9"/>
    </row>
    <row r="87" spans="1:3" x14ac:dyDescent="0.25">
      <c r="A87" s="7"/>
      <c r="B87" s="8"/>
      <c r="C87" s="9"/>
    </row>
    <row r="88" spans="1:3" x14ac:dyDescent="0.25">
      <c r="A88" s="7"/>
      <c r="B88" s="8"/>
      <c r="C88" s="9"/>
    </row>
    <row r="89" spans="1:3" x14ac:dyDescent="0.25">
      <c r="A89" s="7"/>
      <c r="B89" s="8"/>
      <c r="C89" s="9"/>
    </row>
  </sheetData>
  <mergeCells count="15">
    <mergeCell ref="B71:B72"/>
    <mergeCell ref="B64:B65"/>
    <mergeCell ref="B55:B58"/>
    <mergeCell ref="B59:B60"/>
    <mergeCell ref="B53:B54"/>
    <mergeCell ref="A1:C1"/>
    <mergeCell ref="B13:B20"/>
    <mergeCell ref="B5:B12"/>
    <mergeCell ref="B21:B22"/>
    <mergeCell ref="B23:B31"/>
    <mergeCell ref="B51:B52"/>
    <mergeCell ref="B44:B46"/>
    <mergeCell ref="B47:B48"/>
    <mergeCell ref="B40:B43"/>
    <mergeCell ref="B32:B38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88" workbookViewId="0">
      <selection activeCell="D119" sqref="D119"/>
    </sheetView>
  </sheetViews>
  <sheetFormatPr defaultRowHeight="15" x14ac:dyDescent="0.25"/>
  <cols>
    <col min="1" max="1" width="18.5703125" style="12" customWidth="1"/>
    <col min="2" max="2" width="60.4257812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9" customWidth="1"/>
    <col min="7" max="7" width="16.140625" customWidth="1"/>
  </cols>
  <sheetData>
    <row r="1" spans="1:6" ht="26.25" x14ac:dyDescent="0.25">
      <c r="A1" s="54" t="s">
        <v>108</v>
      </c>
      <c r="B1" s="54"/>
      <c r="C1" s="54"/>
      <c r="D1" s="54"/>
      <c r="E1" s="54"/>
      <c r="F1" s="54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7" t="s">
        <v>4</v>
      </c>
    </row>
    <row r="3" spans="1:6" x14ac:dyDescent="0.25">
      <c r="A3" s="56" t="s">
        <v>21</v>
      </c>
      <c r="B3" s="7" t="s">
        <v>16</v>
      </c>
      <c r="C3" s="7" t="s">
        <v>6</v>
      </c>
      <c r="D3" s="40">
        <v>44634</v>
      </c>
      <c r="E3" s="9">
        <v>346</v>
      </c>
      <c r="F3" s="55">
        <f>SUM(E3:E5)</f>
        <v>1358</v>
      </c>
    </row>
    <row r="4" spans="1:6" x14ac:dyDescent="0.25">
      <c r="A4" s="56"/>
      <c r="B4" s="7" t="s">
        <v>11</v>
      </c>
      <c r="C4" s="7" t="s">
        <v>6</v>
      </c>
      <c r="D4" s="42"/>
      <c r="E4" s="9">
        <v>525</v>
      </c>
      <c r="F4" s="55"/>
    </row>
    <row r="5" spans="1:6" x14ac:dyDescent="0.25">
      <c r="A5" s="56"/>
      <c r="B5" s="7" t="s">
        <v>12</v>
      </c>
      <c r="C5" s="7" t="s">
        <v>7</v>
      </c>
      <c r="D5" s="41"/>
      <c r="E5" s="9">
        <v>487</v>
      </c>
      <c r="F5" s="55"/>
    </row>
    <row r="6" spans="1:6" x14ac:dyDescent="0.25">
      <c r="A6" s="56" t="s">
        <v>22</v>
      </c>
      <c r="B6" s="7" t="s">
        <v>8</v>
      </c>
      <c r="C6" s="7" t="s">
        <v>9</v>
      </c>
      <c r="D6" s="40">
        <v>44635</v>
      </c>
      <c r="E6" s="9">
        <v>5042</v>
      </c>
      <c r="F6" s="55">
        <f>SUM(E6:E10)</f>
        <v>7083</v>
      </c>
    </row>
    <row r="7" spans="1:6" x14ac:dyDescent="0.25">
      <c r="A7" s="56"/>
      <c r="B7" s="7" t="s">
        <v>8</v>
      </c>
      <c r="C7" s="7" t="s">
        <v>9</v>
      </c>
      <c r="D7" s="42"/>
      <c r="E7" s="9">
        <v>626</v>
      </c>
      <c r="F7" s="55"/>
    </row>
    <row r="8" spans="1:6" x14ac:dyDescent="0.25">
      <c r="A8" s="56"/>
      <c r="B8" s="7" t="s">
        <v>10</v>
      </c>
      <c r="C8" s="7" t="s">
        <v>6</v>
      </c>
      <c r="D8" s="42"/>
      <c r="E8" s="9">
        <v>500</v>
      </c>
      <c r="F8" s="55"/>
    </row>
    <row r="9" spans="1:6" x14ac:dyDescent="0.25">
      <c r="A9" s="56"/>
      <c r="B9" s="7" t="s">
        <v>13</v>
      </c>
      <c r="C9" s="7" t="s">
        <v>14</v>
      </c>
      <c r="D9" s="42"/>
      <c r="E9" s="9">
        <v>580</v>
      </c>
      <c r="F9" s="55"/>
    </row>
    <row r="10" spans="1:6" x14ac:dyDescent="0.25">
      <c r="A10" s="56"/>
      <c r="B10" s="7" t="s">
        <v>15</v>
      </c>
      <c r="C10" s="7" t="s">
        <v>6</v>
      </c>
      <c r="D10" s="41"/>
      <c r="E10" s="9">
        <v>335</v>
      </c>
      <c r="F10" s="55"/>
    </row>
    <row r="11" spans="1:6" x14ac:dyDescent="0.25">
      <c r="A11" s="10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28"/>
    </row>
    <row r="12" spans="1:6" x14ac:dyDescent="0.25">
      <c r="A12" s="10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28"/>
    </row>
    <row r="13" spans="1:6" x14ac:dyDescent="0.25">
      <c r="A13" s="10" t="s">
        <v>37</v>
      </c>
      <c r="B13" s="7" t="s">
        <v>39</v>
      </c>
      <c r="C13" s="7" t="s">
        <v>6</v>
      </c>
      <c r="D13" s="40">
        <v>44642</v>
      </c>
      <c r="E13" s="9">
        <v>1683</v>
      </c>
      <c r="F13" s="51">
        <f>SUM(E13:E14)</f>
        <v>2542</v>
      </c>
    </row>
    <row r="14" spans="1:6" x14ac:dyDescent="0.25">
      <c r="A14" s="10"/>
      <c r="B14" s="7" t="s">
        <v>38</v>
      </c>
      <c r="C14" s="7" t="s">
        <v>6</v>
      </c>
      <c r="D14" s="42"/>
      <c r="E14" s="9">
        <v>859</v>
      </c>
      <c r="F14" s="53"/>
    </row>
    <row r="15" spans="1:6" x14ac:dyDescent="0.25">
      <c r="A15" s="10" t="s">
        <v>67</v>
      </c>
      <c r="B15" s="7" t="s">
        <v>68</v>
      </c>
      <c r="C15" s="7" t="s">
        <v>69</v>
      </c>
      <c r="D15" s="41"/>
      <c r="E15" s="9">
        <v>810</v>
      </c>
      <c r="F15" s="28"/>
    </row>
    <row r="16" spans="1:6" x14ac:dyDescent="0.25">
      <c r="A16" s="10" t="s">
        <v>70</v>
      </c>
      <c r="B16" s="7" t="s">
        <v>71</v>
      </c>
      <c r="C16" s="7" t="s">
        <v>6</v>
      </c>
      <c r="D16" s="40">
        <v>44643</v>
      </c>
      <c r="E16" s="9">
        <v>1151</v>
      </c>
      <c r="F16" s="51">
        <f>SUM(E16:E18)</f>
        <v>1969</v>
      </c>
    </row>
    <row r="17" spans="1:7" x14ac:dyDescent="0.25">
      <c r="A17" s="10"/>
      <c r="B17" s="7" t="s">
        <v>72</v>
      </c>
      <c r="C17" s="7" t="s">
        <v>6</v>
      </c>
      <c r="D17" s="42"/>
      <c r="E17" s="9">
        <v>462</v>
      </c>
      <c r="F17" s="52"/>
    </row>
    <row r="18" spans="1:7" x14ac:dyDescent="0.25">
      <c r="A18" s="10"/>
      <c r="B18" s="7" t="s">
        <v>72</v>
      </c>
      <c r="C18" s="7" t="s">
        <v>6</v>
      </c>
      <c r="D18" s="41"/>
      <c r="E18" s="9">
        <v>356</v>
      </c>
      <c r="F18" s="53"/>
      <c r="G18" s="2"/>
    </row>
    <row r="19" spans="1:7" x14ac:dyDescent="0.25">
      <c r="A19" s="21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28"/>
    </row>
    <row r="20" spans="1:7" x14ac:dyDescent="0.25">
      <c r="A20" s="21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28"/>
    </row>
    <row r="21" spans="1:7" x14ac:dyDescent="0.25">
      <c r="A21" s="21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28"/>
      <c r="G21" s="2"/>
    </row>
    <row r="22" spans="1:7" x14ac:dyDescent="0.25">
      <c r="A22" s="57" t="s">
        <v>90</v>
      </c>
      <c r="B22" s="7" t="s">
        <v>91</v>
      </c>
      <c r="C22" s="7" t="s">
        <v>94</v>
      </c>
      <c r="D22" s="40">
        <v>44650</v>
      </c>
      <c r="E22" s="9">
        <v>259</v>
      </c>
      <c r="F22" s="51">
        <f>SUM(E22:E26)</f>
        <v>4601</v>
      </c>
    </row>
    <row r="23" spans="1:7" x14ac:dyDescent="0.25">
      <c r="A23" s="58"/>
      <c r="B23" s="7" t="s">
        <v>95</v>
      </c>
      <c r="C23" s="7" t="s">
        <v>96</v>
      </c>
      <c r="D23" s="42"/>
      <c r="E23" s="9">
        <v>250</v>
      </c>
      <c r="F23" s="52"/>
    </row>
    <row r="24" spans="1:7" x14ac:dyDescent="0.25">
      <c r="A24" s="58"/>
      <c r="B24" s="7" t="s">
        <v>97</v>
      </c>
      <c r="C24" s="7" t="s">
        <v>9</v>
      </c>
      <c r="D24" s="42"/>
      <c r="E24" s="9">
        <v>1482</v>
      </c>
      <c r="F24" s="52"/>
    </row>
    <row r="25" spans="1:7" x14ac:dyDescent="0.25">
      <c r="A25" s="58"/>
      <c r="B25" s="7" t="s">
        <v>98</v>
      </c>
      <c r="C25" s="7" t="s">
        <v>99</v>
      </c>
      <c r="D25" s="42"/>
      <c r="E25" s="9">
        <v>2190</v>
      </c>
      <c r="F25" s="52"/>
      <c r="G25" s="18"/>
    </row>
    <row r="26" spans="1:7" x14ac:dyDescent="0.25">
      <c r="A26" s="59"/>
      <c r="B26" s="7" t="s">
        <v>92</v>
      </c>
      <c r="C26" s="7" t="s">
        <v>93</v>
      </c>
      <c r="D26" s="41"/>
      <c r="E26" s="9">
        <v>420</v>
      </c>
      <c r="F26" s="53"/>
      <c r="G26" s="19"/>
    </row>
    <row r="27" spans="1:7" x14ac:dyDescent="0.25">
      <c r="A27" s="13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28"/>
      <c r="G27" s="2"/>
    </row>
    <row r="28" spans="1:7" x14ac:dyDescent="0.25">
      <c r="A28" s="21" t="s">
        <v>110</v>
      </c>
      <c r="B28" s="7" t="s">
        <v>112</v>
      </c>
      <c r="C28" s="7" t="s">
        <v>111</v>
      </c>
      <c r="D28" s="8">
        <v>44657</v>
      </c>
      <c r="E28" s="9">
        <v>13794</v>
      </c>
      <c r="F28" s="28"/>
      <c r="G28" s="30"/>
    </row>
    <row r="29" spans="1:7" x14ac:dyDescent="0.25">
      <c r="A29" s="21" t="s">
        <v>122</v>
      </c>
      <c r="B29" s="7" t="s">
        <v>123</v>
      </c>
      <c r="C29" s="7" t="s">
        <v>124</v>
      </c>
      <c r="D29" s="8">
        <v>44659</v>
      </c>
      <c r="E29" s="9">
        <v>949</v>
      </c>
      <c r="F29" s="28"/>
    </row>
    <row r="30" spans="1:7" x14ac:dyDescent="0.25">
      <c r="A30" s="21" t="s">
        <v>126</v>
      </c>
      <c r="B30" s="7" t="s">
        <v>125</v>
      </c>
      <c r="C30" s="7" t="s">
        <v>124</v>
      </c>
      <c r="D30" s="8">
        <v>44659</v>
      </c>
      <c r="E30" s="9">
        <v>2814</v>
      </c>
      <c r="F30" s="28"/>
    </row>
    <row r="31" spans="1:7" x14ac:dyDescent="0.25">
      <c r="A31" s="21" t="s">
        <v>127</v>
      </c>
      <c r="B31" s="7" t="s">
        <v>128</v>
      </c>
      <c r="C31" s="7" t="s">
        <v>124</v>
      </c>
      <c r="D31" s="8">
        <v>44659</v>
      </c>
      <c r="E31" s="9">
        <v>738</v>
      </c>
      <c r="F31" s="28"/>
    </row>
    <row r="32" spans="1:7" x14ac:dyDescent="0.25">
      <c r="A32" s="21" t="s">
        <v>129</v>
      </c>
      <c r="B32" s="7" t="s">
        <v>130</v>
      </c>
      <c r="C32" s="7" t="s">
        <v>124</v>
      </c>
      <c r="D32" s="8">
        <v>44659</v>
      </c>
      <c r="E32" s="9">
        <v>975</v>
      </c>
      <c r="F32" s="28"/>
    </row>
    <row r="33" spans="1:6" x14ac:dyDescent="0.25">
      <c r="A33" s="21" t="s">
        <v>131</v>
      </c>
      <c r="B33" s="7" t="s">
        <v>132</v>
      </c>
      <c r="C33" s="7" t="s">
        <v>124</v>
      </c>
      <c r="D33" s="8">
        <v>44659</v>
      </c>
      <c r="E33" s="9">
        <v>239037</v>
      </c>
      <c r="F33" s="28"/>
    </row>
    <row r="34" spans="1:6" ht="30" x14ac:dyDescent="0.25">
      <c r="A34" s="21" t="s">
        <v>147</v>
      </c>
      <c r="B34" s="39" t="s">
        <v>132</v>
      </c>
      <c r="C34" s="7" t="s">
        <v>148</v>
      </c>
      <c r="D34" s="8">
        <v>44665</v>
      </c>
      <c r="E34" s="9">
        <v>148400</v>
      </c>
      <c r="F34" s="28"/>
    </row>
    <row r="35" spans="1:6" x14ac:dyDescent="0.25">
      <c r="A35" s="25" t="s">
        <v>154</v>
      </c>
      <c r="B35" s="7" t="s">
        <v>171</v>
      </c>
      <c r="C35" s="7" t="s">
        <v>25</v>
      </c>
      <c r="D35" s="8">
        <v>44665</v>
      </c>
      <c r="E35" s="9">
        <v>8563</v>
      </c>
      <c r="F35" s="28"/>
    </row>
    <row r="36" spans="1:6" x14ac:dyDescent="0.25">
      <c r="A36" s="25" t="s">
        <v>153</v>
      </c>
      <c r="B36" s="7" t="s">
        <v>172</v>
      </c>
      <c r="C36" s="7" t="s">
        <v>141</v>
      </c>
      <c r="D36" s="40">
        <v>44665</v>
      </c>
      <c r="E36" s="9">
        <v>1598</v>
      </c>
      <c r="F36" s="51">
        <f>SUM(E36:E39)</f>
        <v>4335</v>
      </c>
    </row>
    <row r="37" spans="1:6" x14ac:dyDescent="0.25">
      <c r="A37" s="25"/>
      <c r="B37" s="7" t="s">
        <v>172</v>
      </c>
      <c r="C37" s="7" t="s">
        <v>141</v>
      </c>
      <c r="D37" s="42"/>
      <c r="E37" s="9">
        <v>844</v>
      </c>
      <c r="F37" s="52"/>
    </row>
    <row r="38" spans="1:6" x14ac:dyDescent="0.25">
      <c r="A38" s="25"/>
      <c r="B38" s="7" t="s">
        <v>172</v>
      </c>
      <c r="C38" s="7" t="s">
        <v>141</v>
      </c>
      <c r="D38" s="42"/>
      <c r="E38" s="9">
        <v>387</v>
      </c>
      <c r="F38" s="52"/>
    </row>
    <row r="39" spans="1:6" x14ac:dyDescent="0.25">
      <c r="A39" s="25"/>
      <c r="B39" s="7" t="s">
        <v>173</v>
      </c>
      <c r="C39" s="7" t="s">
        <v>174</v>
      </c>
      <c r="D39" s="41"/>
      <c r="E39" s="9">
        <v>1506</v>
      </c>
      <c r="F39" s="53"/>
    </row>
    <row r="40" spans="1:6" x14ac:dyDescent="0.25">
      <c r="A40" s="14" t="s">
        <v>133</v>
      </c>
      <c r="B40" s="7" t="s">
        <v>134</v>
      </c>
      <c r="C40" s="7" t="s">
        <v>135</v>
      </c>
      <c r="D40" s="8">
        <v>44671</v>
      </c>
      <c r="E40" s="9">
        <v>1090</v>
      </c>
      <c r="F40" s="28"/>
    </row>
    <row r="41" spans="1:6" x14ac:dyDescent="0.25">
      <c r="A41" s="57" t="s">
        <v>136</v>
      </c>
      <c r="B41" s="7" t="s">
        <v>137</v>
      </c>
      <c r="C41" s="7" t="s">
        <v>135</v>
      </c>
      <c r="D41" s="8">
        <v>44671</v>
      </c>
      <c r="E41" s="9">
        <v>10189</v>
      </c>
      <c r="F41" s="51">
        <f>SUM(E41:E43)</f>
        <v>12007</v>
      </c>
    </row>
    <row r="42" spans="1:6" x14ac:dyDescent="0.25">
      <c r="A42" s="58"/>
      <c r="B42" s="7" t="s">
        <v>138</v>
      </c>
      <c r="C42" s="7" t="s">
        <v>139</v>
      </c>
      <c r="D42" s="40">
        <v>44673</v>
      </c>
      <c r="E42" s="9">
        <v>1739</v>
      </c>
      <c r="F42" s="52"/>
    </row>
    <row r="43" spans="1:6" x14ac:dyDescent="0.25">
      <c r="A43" s="59"/>
      <c r="B43" s="7" t="s">
        <v>140</v>
      </c>
      <c r="C43" s="7" t="s">
        <v>141</v>
      </c>
      <c r="D43" s="41"/>
      <c r="E43" s="9">
        <v>79</v>
      </c>
      <c r="F43" s="53"/>
    </row>
    <row r="44" spans="1:6" x14ac:dyDescent="0.25">
      <c r="A44" s="14" t="s">
        <v>142</v>
      </c>
      <c r="B44" s="7" t="s">
        <v>143</v>
      </c>
      <c r="C44" s="7" t="s">
        <v>25</v>
      </c>
      <c r="D44" s="8">
        <v>44671</v>
      </c>
      <c r="E44" s="9">
        <v>2308</v>
      </c>
      <c r="F44" s="28"/>
    </row>
    <row r="45" spans="1:6" x14ac:dyDescent="0.25">
      <c r="A45" s="21" t="s">
        <v>144</v>
      </c>
      <c r="B45" s="7" t="s">
        <v>187</v>
      </c>
      <c r="C45" s="7" t="s">
        <v>146</v>
      </c>
      <c r="D45" s="8">
        <v>44670</v>
      </c>
      <c r="E45" s="28">
        <v>31510.98</v>
      </c>
      <c r="F45" s="28"/>
    </row>
    <row r="46" spans="1:6" x14ac:dyDescent="0.25">
      <c r="A46" s="14" t="s">
        <v>150</v>
      </c>
      <c r="B46" s="7" t="s">
        <v>151</v>
      </c>
      <c r="C46" s="7" t="s">
        <v>152</v>
      </c>
      <c r="D46" s="8">
        <v>44673</v>
      </c>
      <c r="E46" s="9">
        <v>32113</v>
      </c>
      <c r="F46" s="28"/>
    </row>
    <row r="47" spans="1:6" x14ac:dyDescent="0.25">
      <c r="A47" s="14" t="s">
        <v>155</v>
      </c>
      <c r="B47" s="7" t="s">
        <v>156</v>
      </c>
      <c r="C47" s="7" t="s">
        <v>157</v>
      </c>
      <c r="D47" s="8">
        <v>44673</v>
      </c>
      <c r="E47" s="9">
        <v>2335</v>
      </c>
      <c r="F47" s="28"/>
    </row>
    <row r="48" spans="1:6" x14ac:dyDescent="0.25">
      <c r="A48" s="14" t="s">
        <v>158</v>
      </c>
      <c r="B48" s="7" t="s">
        <v>159</v>
      </c>
      <c r="C48" s="7" t="s">
        <v>27</v>
      </c>
      <c r="D48" s="8">
        <v>44673</v>
      </c>
      <c r="E48" s="9">
        <v>663</v>
      </c>
      <c r="F48" s="28"/>
    </row>
    <row r="49" spans="1:7" x14ac:dyDescent="0.25">
      <c r="A49" s="14" t="s">
        <v>160</v>
      </c>
      <c r="B49" s="7" t="s">
        <v>161</v>
      </c>
      <c r="C49" s="7" t="s">
        <v>135</v>
      </c>
      <c r="D49" s="8">
        <v>44673</v>
      </c>
      <c r="E49" s="9">
        <v>4598</v>
      </c>
      <c r="F49" s="28"/>
    </row>
    <row r="50" spans="1:7" x14ac:dyDescent="0.25">
      <c r="A50" s="21" t="s">
        <v>162</v>
      </c>
      <c r="B50" s="7" t="s">
        <v>163</v>
      </c>
      <c r="C50" s="7" t="s">
        <v>164</v>
      </c>
      <c r="D50" s="8">
        <v>44672</v>
      </c>
      <c r="E50" s="9">
        <v>2714</v>
      </c>
      <c r="F50" s="28"/>
    </row>
    <row r="51" spans="1:7" x14ac:dyDescent="0.25">
      <c r="A51" s="14" t="s">
        <v>165</v>
      </c>
      <c r="B51" s="7" t="s">
        <v>166</v>
      </c>
      <c r="C51" s="7" t="s">
        <v>167</v>
      </c>
      <c r="D51" s="8">
        <v>44673</v>
      </c>
      <c r="E51" s="9">
        <v>33171</v>
      </c>
      <c r="F51" s="28"/>
    </row>
    <row r="52" spans="1:7" x14ac:dyDescent="0.25">
      <c r="A52" s="14" t="s">
        <v>168</v>
      </c>
      <c r="B52" s="7" t="s">
        <v>169</v>
      </c>
      <c r="C52" s="7" t="s">
        <v>170</v>
      </c>
      <c r="D52" s="8">
        <v>44672</v>
      </c>
      <c r="E52" s="9">
        <v>48147</v>
      </c>
      <c r="F52" s="28"/>
      <c r="G52" s="2"/>
    </row>
    <row r="53" spans="1:7" x14ac:dyDescent="0.25">
      <c r="A53" s="21" t="s">
        <v>178</v>
      </c>
      <c r="B53" s="7" t="s">
        <v>179</v>
      </c>
      <c r="C53" s="7" t="s">
        <v>180</v>
      </c>
      <c r="D53" s="8">
        <v>44677</v>
      </c>
      <c r="E53" s="9">
        <v>234762</v>
      </c>
      <c r="F53" s="28"/>
    </row>
    <row r="54" spans="1:7" x14ac:dyDescent="0.25">
      <c r="A54" s="21" t="s">
        <v>181</v>
      </c>
      <c r="B54" s="7" t="s">
        <v>182</v>
      </c>
      <c r="C54" s="7" t="s">
        <v>183</v>
      </c>
      <c r="D54" s="8">
        <v>44677</v>
      </c>
      <c r="E54" s="9">
        <v>14326.4</v>
      </c>
      <c r="F54" s="28"/>
    </row>
    <row r="55" spans="1:7" x14ac:dyDescent="0.25">
      <c r="A55" s="21" t="s">
        <v>184</v>
      </c>
      <c r="B55" s="7" t="s">
        <v>185</v>
      </c>
      <c r="C55" s="7" t="s">
        <v>164</v>
      </c>
      <c r="D55" s="8">
        <v>44678</v>
      </c>
      <c r="E55" s="9">
        <v>3732</v>
      </c>
      <c r="F55" s="28"/>
    </row>
    <row r="56" spans="1:7" x14ac:dyDescent="0.25">
      <c r="A56" s="21" t="s">
        <v>186</v>
      </c>
      <c r="B56" s="7" t="s">
        <v>187</v>
      </c>
      <c r="C56" s="7" t="s">
        <v>146</v>
      </c>
      <c r="D56" s="8">
        <v>44680</v>
      </c>
      <c r="E56" s="9">
        <v>5822.04</v>
      </c>
      <c r="F56" s="28"/>
    </row>
    <row r="57" spans="1:7" x14ac:dyDescent="0.25">
      <c r="A57" s="14" t="s">
        <v>188</v>
      </c>
      <c r="B57" s="7" t="s">
        <v>189</v>
      </c>
      <c r="C57" s="7" t="s">
        <v>190</v>
      </c>
      <c r="D57" s="8">
        <v>44683</v>
      </c>
      <c r="E57" s="28">
        <v>66600</v>
      </c>
      <c r="F57" s="28"/>
    </row>
    <row r="58" spans="1:7" x14ac:dyDescent="0.25">
      <c r="A58" s="14" t="s">
        <v>191</v>
      </c>
      <c r="B58" s="7" t="s">
        <v>192</v>
      </c>
      <c r="C58" s="7" t="s">
        <v>135</v>
      </c>
      <c r="D58" s="8">
        <v>44684</v>
      </c>
      <c r="E58" s="28">
        <v>15990</v>
      </c>
      <c r="F58" s="28"/>
    </row>
    <row r="59" spans="1:7" x14ac:dyDescent="0.25">
      <c r="A59" s="14" t="s">
        <v>193</v>
      </c>
      <c r="B59" s="7" t="s">
        <v>194</v>
      </c>
      <c r="C59" s="7" t="s">
        <v>195</v>
      </c>
      <c r="D59" s="8">
        <v>44684</v>
      </c>
      <c r="E59" s="28">
        <v>1458</v>
      </c>
      <c r="F59" s="28"/>
    </row>
    <row r="60" spans="1:7" x14ac:dyDescent="0.25">
      <c r="A60" s="21" t="s">
        <v>196</v>
      </c>
      <c r="B60" s="7" t="s">
        <v>189</v>
      </c>
      <c r="C60" s="7" t="s">
        <v>124</v>
      </c>
      <c r="D60" s="8">
        <v>44691</v>
      </c>
      <c r="E60" s="28">
        <v>394829</v>
      </c>
      <c r="F60" s="28"/>
    </row>
    <row r="61" spans="1:7" x14ac:dyDescent="0.25">
      <c r="A61" s="21" t="s">
        <v>197</v>
      </c>
      <c r="B61" s="7" t="s">
        <v>198</v>
      </c>
      <c r="C61" s="7" t="s">
        <v>199</v>
      </c>
      <c r="D61" s="8">
        <v>44692</v>
      </c>
      <c r="E61" s="28">
        <v>40123.599999999999</v>
      </c>
      <c r="F61" s="28"/>
    </row>
    <row r="62" spans="1:7" ht="30" x14ac:dyDescent="0.25">
      <c r="A62" s="21" t="s">
        <v>200</v>
      </c>
      <c r="B62" s="39" t="s">
        <v>201</v>
      </c>
      <c r="C62" s="7" t="s">
        <v>148</v>
      </c>
      <c r="D62" s="8">
        <v>44700</v>
      </c>
      <c r="E62" s="28">
        <v>314740</v>
      </c>
      <c r="F62" s="28"/>
    </row>
    <row r="63" spans="1:7" x14ac:dyDescent="0.25">
      <c r="A63" s="21" t="s">
        <v>202</v>
      </c>
      <c r="B63" s="7" t="s">
        <v>185</v>
      </c>
      <c r="C63" s="7" t="s">
        <v>164</v>
      </c>
      <c r="D63" s="8">
        <v>44701</v>
      </c>
      <c r="E63" s="28">
        <v>2710</v>
      </c>
      <c r="F63" s="28"/>
    </row>
    <row r="64" spans="1:7" x14ac:dyDescent="0.25">
      <c r="A64" s="31" t="s">
        <v>168</v>
      </c>
      <c r="B64" s="7" t="s">
        <v>169</v>
      </c>
      <c r="C64" s="7" t="s">
        <v>170</v>
      </c>
      <c r="D64" s="8">
        <v>44692</v>
      </c>
      <c r="E64" s="28">
        <v>62190</v>
      </c>
      <c r="F64" s="28"/>
    </row>
    <row r="65" spans="1:7" x14ac:dyDescent="0.25">
      <c r="A65" s="31" t="s">
        <v>168</v>
      </c>
      <c r="B65" s="7" t="s">
        <v>227</v>
      </c>
      <c r="C65" s="7" t="s">
        <v>170</v>
      </c>
      <c r="D65" s="8">
        <v>44692</v>
      </c>
      <c r="E65" s="28">
        <v>40302</v>
      </c>
      <c r="F65" s="28"/>
      <c r="G65" s="2"/>
    </row>
    <row r="66" spans="1:7" x14ac:dyDescent="0.25">
      <c r="A66" s="21" t="s">
        <v>204</v>
      </c>
      <c r="B66" s="7" t="s">
        <v>206</v>
      </c>
      <c r="C66" s="7" t="s">
        <v>205</v>
      </c>
      <c r="D66" s="8">
        <v>44705</v>
      </c>
      <c r="E66" s="28">
        <v>22702</v>
      </c>
      <c r="F66" s="28"/>
    </row>
    <row r="67" spans="1:7" x14ac:dyDescent="0.25">
      <c r="A67" s="21" t="s">
        <v>207</v>
      </c>
      <c r="B67" s="7" t="s">
        <v>189</v>
      </c>
      <c r="C67" s="7" t="s">
        <v>124</v>
      </c>
      <c r="D67" s="8">
        <v>44708</v>
      </c>
      <c r="E67" s="28">
        <v>41609</v>
      </c>
      <c r="F67" s="28"/>
    </row>
    <row r="68" spans="1:7" x14ac:dyDescent="0.25">
      <c r="A68" s="21" t="s">
        <v>208</v>
      </c>
      <c r="B68" s="7" t="s">
        <v>209</v>
      </c>
      <c r="C68" s="7" t="s">
        <v>210</v>
      </c>
      <c r="D68" s="8">
        <v>44712</v>
      </c>
      <c r="E68" s="28">
        <v>4099</v>
      </c>
      <c r="F68" s="28"/>
      <c r="G68" s="19"/>
    </row>
    <row r="69" spans="1:7" x14ac:dyDescent="0.25">
      <c r="A69" s="21" t="s">
        <v>212</v>
      </c>
      <c r="B69" s="7" t="s">
        <v>213</v>
      </c>
      <c r="C69" s="7" t="s">
        <v>214</v>
      </c>
      <c r="D69" s="8">
        <v>44714</v>
      </c>
      <c r="E69" s="28">
        <v>5025</v>
      </c>
      <c r="F69" s="28"/>
    </row>
    <row r="70" spans="1:7" x14ac:dyDescent="0.25">
      <c r="A70" s="21" t="s">
        <v>217</v>
      </c>
      <c r="B70" s="7" t="s">
        <v>218</v>
      </c>
      <c r="C70" s="7" t="s">
        <v>219</v>
      </c>
      <c r="D70" s="8">
        <v>44715</v>
      </c>
      <c r="E70" s="28">
        <v>4171.05</v>
      </c>
      <c r="F70" s="28"/>
    </row>
    <row r="71" spans="1:7" x14ac:dyDescent="0.25">
      <c r="A71" s="21" t="s">
        <v>220</v>
      </c>
      <c r="B71" s="7" t="s">
        <v>221</v>
      </c>
      <c r="C71" s="7" t="s">
        <v>219</v>
      </c>
      <c r="D71" s="8">
        <v>44715</v>
      </c>
      <c r="E71" s="28">
        <v>2392.17</v>
      </c>
      <c r="F71" s="28"/>
    </row>
    <row r="72" spans="1:7" ht="30" x14ac:dyDescent="0.25">
      <c r="A72" s="21" t="s">
        <v>222</v>
      </c>
      <c r="B72" s="39" t="s">
        <v>189</v>
      </c>
      <c r="C72" s="7" t="s">
        <v>148</v>
      </c>
      <c r="D72" s="8">
        <v>44715</v>
      </c>
      <c r="E72" s="28">
        <v>28100</v>
      </c>
      <c r="F72" s="28"/>
    </row>
    <row r="73" spans="1:7" x14ac:dyDescent="0.25">
      <c r="A73" s="21" t="s">
        <v>215</v>
      </c>
      <c r="B73" s="7" t="s">
        <v>216</v>
      </c>
      <c r="C73" s="7" t="s">
        <v>210</v>
      </c>
      <c r="D73" s="8">
        <v>44718</v>
      </c>
      <c r="E73" s="28">
        <v>158</v>
      </c>
      <c r="F73" s="28"/>
    </row>
    <row r="74" spans="1:7" x14ac:dyDescent="0.25">
      <c r="A74" s="21" t="s">
        <v>223</v>
      </c>
      <c r="B74" s="7" t="s">
        <v>224</v>
      </c>
      <c r="C74" s="7" t="s">
        <v>225</v>
      </c>
      <c r="D74" s="8">
        <v>44722</v>
      </c>
      <c r="E74" s="28">
        <v>43900</v>
      </c>
      <c r="F74" s="28"/>
    </row>
    <row r="75" spans="1:7" x14ac:dyDescent="0.25">
      <c r="A75" s="25" t="s">
        <v>168</v>
      </c>
      <c r="B75" s="7" t="s">
        <v>226</v>
      </c>
      <c r="C75" s="7" t="s">
        <v>170</v>
      </c>
      <c r="D75" s="8">
        <v>44722</v>
      </c>
      <c r="E75" s="28">
        <v>53790</v>
      </c>
      <c r="F75" s="28"/>
    </row>
    <row r="76" spans="1:7" x14ac:dyDescent="0.25">
      <c r="A76" s="25" t="s">
        <v>168</v>
      </c>
      <c r="B76" s="7" t="s">
        <v>227</v>
      </c>
      <c r="C76" s="7" t="s">
        <v>170</v>
      </c>
      <c r="D76" s="8">
        <v>44722</v>
      </c>
      <c r="E76" s="28">
        <v>36076</v>
      </c>
      <c r="F76" s="28"/>
    </row>
    <row r="77" spans="1:7" x14ac:dyDescent="0.25">
      <c r="A77" s="21" t="s">
        <v>230</v>
      </c>
      <c r="B77" s="7" t="s">
        <v>231</v>
      </c>
      <c r="C77" s="7" t="s">
        <v>152</v>
      </c>
      <c r="D77" s="8">
        <v>44728</v>
      </c>
      <c r="E77" s="28">
        <v>56700</v>
      </c>
      <c r="F77" s="28"/>
    </row>
    <row r="78" spans="1:7" x14ac:dyDescent="0.25">
      <c r="A78" s="25" t="s">
        <v>228</v>
      </c>
      <c r="B78" s="7" t="s">
        <v>229</v>
      </c>
      <c r="C78" s="7" t="s">
        <v>164</v>
      </c>
      <c r="D78" s="8">
        <v>44729</v>
      </c>
      <c r="E78" s="28">
        <v>628</v>
      </c>
      <c r="F78" s="28"/>
    </row>
    <row r="79" spans="1:7" x14ac:dyDescent="0.25">
      <c r="A79" s="21" t="s">
        <v>232</v>
      </c>
      <c r="B79" s="7" t="s">
        <v>240</v>
      </c>
      <c r="C79" s="7" t="s">
        <v>205</v>
      </c>
      <c r="D79" s="8">
        <v>44733</v>
      </c>
      <c r="E79" s="28">
        <v>16766.91</v>
      </c>
      <c r="F79" s="28"/>
      <c r="G79" s="19"/>
    </row>
    <row r="80" spans="1:7" x14ac:dyDescent="0.25">
      <c r="A80" s="25" t="s">
        <v>168</v>
      </c>
      <c r="B80" s="7" t="s">
        <v>280</v>
      </c>
      <c r="C80" s="7"/>
      <c r="D80" s="8">
        <v>44753</v>
      </c>
      <c r="E80" s="28">
        <v>36971</v>
      </c>
      <c r="F80" s="28"/>
      <c r="G80" s="19"/>
    </row>
    <row r="81" spans="1:7" x14ac:dyDescent="0.25">
      <c r="A81" s="25" t="s">
        <v>168</v>
      </c>
      <c r="B81" s="7" t="s">
        <v>227</v>
      </c>
      <c r="C81" s="7"/>
      <c r="D81" s="8">
        <v>44753</v>
      </c>
      <c r="E81" s="28">
        <v>24914</v>
      </c>
      <c r="F81" s="28"/>
      <c r="G81" s="19"/>
    </row>
    <row r="82" spans="1:7" x14ac:dyDescent="0.25">
      <c r="A82" s="21" t="s">
        <v>234</v>
      </c>
      <c r="B82" s="7" t="s">
        <v>235</v>
      </c>
      <c r="C82" s="7" t="s">
        <v>236</v>
      </c>
      <c r="D82" s="8">
        <v>44754</v>
      </c>
      <c r="E82" s="28">
        <v>29399</v>
      </c>
      <c r="F82" s="28"/>
    </row>
    <row r="83" spans="1:7" x14ac:dyDescent="0.25">
      <c r="A83" s="21" t="s">
        <v>237</v>
      </c>
      <c r="B83" s="7" t="s">
        <v>238</v>
      </c>
      <c r="C83" s="7" t="s">
        <v>239</v>
      </c>
      <c r="D83" s="8">
        <v>44756</v>
      </c>
      <c r="E83" s="28">
        <v>45012</v>
      </c>
      <c r="F83" s="28"/>
      <c r="G83" s="36">
        <f>SUM(E3:E83)</f>
        <v>2290104.1500000004</v>
      </c>
    </row>
    <row r="84" spans="1:7" x14ac:dyDescent="0.25">
      <c r="A84" s="48" t="s">
        <v>241</v>
      </c>
      <c r="B84" s="7" t="s">
        <v>185</v>
      </c>
      <c r="C84" s="7" t="s">
        <v>69</v>
      </c>
      <c r="D84" s="40">
        <v>44764</v>
      </c>
      <c r="E84" s="28">
        <v>1643</v>
      </c>
      <c r="F84" s="51">
        <f>SUM(E84:E86)</f>
        <v>5201</v>
      </c>
    </row>
    <row r="85" spans="1:7" x14ac:dyDescent="0.25">
      <c r="A85" s="49"/>
      <c r="B85" s="7" t="s">
        <v>242</v>
      </c>
      <c r="C85" s="7" t="s">
        <v>243</v>
      </c>
      <c r="D85" s="42"/>
      <c r="E85" s="9">
        <v>3000</v>
      </c>
      <c r="F85" s="52"/>
    </row>
    <row r="86" spans="1:7" x14ac:dyDescent="0.25">
      <c r="A86" s="50"/>
      <c r="B86" s="7" t="s">
        <v>244</v>
      </c>
      <c r="C86" s="7" t="s">
        <v>245</v>
      </c>
      <c r="D86" s="41"/>
      <c r="E86" s="9">
        <v>558</v>
      </c>
      <c r="F86" s="53"/>
    </row>
    <row r="87" spans="1:7" x14ac:dyDescent="0.25">
      <c r="A87" s="21" t="s">
        <v>246</v>
      </c>
      <c r="B87" s="7" t="s">
        <v>247</v>
      </c>
      <c r="C87" s="7" t="s">
        <v>205</v>
      </c>
      <c r="D87" s="8">
        <v>44764</v>
      </c>
      <c r="E87" s="9">
        <v>13845.42</v>
      </c>
      <c r="F87" s="37"/>
    </row>
    <row r="88" spans="1:7" x14ac:dyDescent="0.25">
      <c r="A88" s="21" t="s">
        <v>248</v>
      </c>
      <c r="B88" s="7" t="s">
        <v>249</v>
      </c>
      <c r="C88" s="7" t="s">
        <v>250</v>
      </c>
      <c r="D88" s="8">
        <v>44764</v>
      </c>
      <c r="E88" s="9">
        <v>49950</v>
      </c>
      <c r="F88" s="28"/>
    </row>
    <row r="89" spans="1:7" x14ac:dyDescent="0.25">
      <c r="A89" s="21" t="s">
        <v>251</v>
      </c>
      <c r="B89" s="7" t="s">
        <v>252</v>
      </c>
      <c r="C89" s="7" t="s">
        <v>253</v>
      </c>
      <c r="D89" s="8">
        <v>44767</v>
      </c>
      <c r="E89" s="9">
        <v>39310</v>
      </c>
      <c r="F89" s="28"/>
    </row>
    <row r="90" spans="1:7" x14ac:dyDescent="0.25">
      <c r="A90" s="38" t="s">
        <v>275</v>
      </c>
      <c r="B90" s="7" t="s">
        <v>276</v>
      </c>
      <c r="C90" s="7" t="s">
        <v>277</v>
      </c>
      <c r="D90" s="8">
        <v>44767</v>
      </c>
      <c r="E90" s="9">
        <v>16000</v>
      </c>
      <c r="F90" s="28"/>
    </row>
    <row r="91" spans="1:7" x14ac:dyDescent="0.25">
      <c r="A91" s="21" t="s">
        <v>254</v>
      </c>
      <c r="B91" s="7" t="s">
        <v>255</v>
      </c>
      <c r="C91" s="7" t="s">
        <v>214</v>
      </c>
      <c r="D91" s="8">
        <v>44771</v>
      </c>
      <c r="E91" s="9">
        <v>42860</v>
      </c>
      <c r="F91" s="28"/>
    </row>
    <row r="92" spans="1:7" x14ac:dyDescent="0.25">
      <c r="A92" s="21" t="s">
        <v>256</v>
      </c>
      <c r="B92" s="7" t="s">
        <v>257</v>
      </c>
      <c r="C92" s="7" t="s">
        <v>258</v>
      </c>
      <c r="D92" s="8">
        <v>44771</v>
      </c>
      <c r="E92" s="9">
        <v>13340</v>
      </c>
      <c r="F92" s="28"/>
    </row>
    <row r="93" spans="1:7" x14ac:dyDescent="0.25">
      <c r="A93" s="21" t="s">
        <v>259</v>
      </c>
      <c r="B93" s="7" t="s">
        <v>260</v>
      </c>
      <c r="C93" s="7" t="s">
        <v>219</v>
      </c>
      <c r="D93" s="8">
        <v>44774</v>
      </c>
      <c r="E93" s="9">
        <v>23448</v>
      </c>
      <c r="F93" s="28"/>
    </row>
    <row r="94" spans="1:7" x14ac:dyDescent="0.25">
      <c r="A94" s="25" t="s">
        <v>261</v>
      </c>
      <c r="B94" s="7" t="s">
        <v>262</v>
      </c>
      <c r="C94" s="7" t="s">
        <v>219</v>
      </c>
      <c r="D94" s="8">
        <v>44775</v>
      </c>
      <c r="E94" s="9">
        <v>16652</v>
      </c>
      <c r="F94" s="28"/>
    </row>
    <row r="95" spans="1:7" x14ac:dyDescent="0.25">
      <c r="A95" s="25" t="s">
        <v>263</v>
      </c>
      <c r="B95" s="7" t="s">
        <v>264</v>
      </c>
      <c r="C95" s="7" t="s">
        <v>219</v>
      </c>
      <c r="D95" s="8">
        <v>44775</v>
      </c>
      <c r="E95" s="9">
        <v>25608</v>
      </c>
      <c r="F95" s="28"/>
    </row>
    <row r="96" spans="1:7" x14ac:dyDescent="0.25">
      <c r="A96" s="25" t="s">
        <v>265</v>
      </c>
      <c r="B96" s="7" t="s">
        <v>266</v>
      </c>
      <c r="C96" s="7" t="s">
        <v>253</v>
      </c>
      <c r="D96" s="8">
        <v>44778</v>
      </c>
      <c r="E96" s="9">
        <v>28110</v>
      </c>
      <c r="F96" s="28"/>
    </row>
    <row r="97" spans="1:6" x14ac:dyDescent="0.25">
      <c r="A97" s="25" t="s">
        <v>267</v>
      </c>
      <c r="B97" s="7" t="s">
        <v>268</v>
      </c>
      <c r="C97" s="7" t="s">
        <v>269</v>
      </c>
      <c r="D97" s="8">
        <v>44778</v>
      </c>
      <c r="E97" s="9">
        <v>4966</v>
      </c>
      <c r="F97" s="28"/>
    </row>
    <row r="98" spans="1:6" x14ac:dyDescent="0.25">
      <c r="A98" s="25" t="s">
        <v>281</v>
      </c>
      <c r="B98" s="7" t="s">
        <v>282</v>
      </c>
      <c r="C98" s="7" t="s">
        <v>283</v>
      </c>
      <c r="D98" s="8">
        <v>44781</v>
      </c>
      <c r="E98" s="9">
        <v>15503</v>
      </c>
      <c r="F98" s="28"/>
    </row>
    <row r="99" spans="1:6" x14ac:dyDescent="0.25">
      <c r="A99" s="25" t="s">
        <v>270</v>
      </c>
      <c r="B99" s="7" t="s">
        <v>271</v>
      </c>
      <c r="C99" s="7" t="s">
        <v>9</v>
      </c>
      <c r="D99" s="8">
        <v>44783</v>
      </c>
      <c r="E99" s="9">
        <v>6347</v>
      </c>
      <c r="F99" s="28"/>
    </row>
    <row r="100" spans="1:6" x14ac:dyDescent="0.25">
      <c r="A100" s="25" t="s">
        <v>272</v>
      </c>
      <c r="B100" s="7" t="s">
        <v>273</v>
      </c>
      <c r="C100" s="7" t="s">
        <v>9</v>
      </c>
      <c r="D100" s="8">
        <v>44783</v>
      </c>
      <c r="E100" s="9">
        <v>8529</v>
      </c>
      <c r="F100" s="28"/>
    </row>
    <row r="101" spans="1:6" x14ac:dyDescent="0.25">
      <c r="A101" s="25" t="s">
        <v>274</v>
      </c>
      <c r="B101" s="7" t="s">
        <v>271</v>
      </c>
      <c r="C101" s="7" t="s">
        <v>9</v>
      </c>
      <c r="D101" s="8">
        <v>44783</v>
      </c>
      <c r="E101" s="9">
        <v>3664</v>
      </c>
      <c r="F101" s="28"/>
    </row>
    <row r="102" spans="1:6" x14ac:dyDescent="0.25">
      <c r="A102" s="25" t="s">
        <v>168</v>
      </c>
      <c r="B102" s="7" t="s">
        <v>279</v>
      </c>
      <c r="C102" s="7"/>
      <c r="D102" s="8">
        <v>44784</v>
      </c>
      <c r="E102" s="28">
        <v>35451</v>
      </c>
      <c r="F102" s="28"/>
    </row>
    <row r="103" spans="1:6" x14ac:dyDescent="0.25">
      <c r="A103" s="25" t="s">
        <v>168</v>
      </c>
      <c r="B103" s="7" t="s">
        <v>227</v>
      </c>
      <c r="C103" s="7"/>
      <c r="D103" s="8">
        <v>44784</v>
      </c>
      <c r="E103" s="28">
        <v>24914</v>
      </c>
      <c r="F103" s="28"/>
    </row>
    <row r="104" spans="1:6" x14ac:dyDescent="0.25">
      <c r="A104" s="25" t="s">
        <v>284</v>
      </c>
      <c r="B104" s="7" t="s">
        <v>285</v>
      </c>
      <c r="C104" s="7" t="s">
        <v>205</v>
      </c>
      <c r="D104" s="8">
        <v>44796</v>
      </c>
      <c r="E104" s="9">
        <v>12647.95</v>
      </c>
      <c r="F104" s="28"/>
    </row>
    <row r="105" spans="1:6" x14ac:dyDescent="0.25">
      <c r="A105" s="25" t="s">
        <v>286</v>
      </c>
      <c r="B105" s="7" t="s">
        <v>287</v>
      </c>
      <c r="C105" s="7" t="s">
        <v>288</v>
      </c>
      <c r="D105" s="8">
        <v>44788</v>
      </c>
      <c r="E105" s="9">
        <v>210782</v>
      </c>
      <c r="F105" s="28"/>
    </row>
    <row r="106" spans="1:6" x14ac:dyDescent="0.25">
      <c r="A106" s="25"/>
      <c r="B106" s="7"/>
      <c r="C106" s="7"/>
      <c r="D106" s="8"/>
      <c r="E106" s="9"/>
      <c r="F106" s="28"/>
    </row>
    <row r="107" spans="1:6" x14ac:dyDescent="0.25">
      <c r="A107" s="25"/>
      <c r="B107" s="7"/>
      <c r="C107" s="7"/>
      <c r="D107" s="8"/>
      <c r="E107" s="9"/>
      <c r="F107" s="28"/>
    </row>
    <row r="108" spans="1:6" x14ac:dyDescent="0.25">
      <c r="A108" s="10"/>
      <c r="B108" s="7"/>
      <c r="C108" s="7"/>
      <c r="D108" s="8"/>
      <c r="E108" s="9"/>
      <c r="F108" s="28"/>
    </row>
  </sheetData>
  <autoFilter ref="A2:F83"/>
  <mergeCells count="22">
    <mergeCell ref="D42:D43"/>
    <mergeCell ref="D16:D18"/>
    <mergeCell ref="D22:D26"/>
    <mergeCell ref="D36:D39"/>
    <mergeCell ref="F16:F18"/>
    <mergeCell ref="F36:F39"/>
    <mergeCell ref="A84:A86"/>
    <mergeCell ref="F84:F86"/>
    <mergeCell ref="A1:F1"/>
    <mergeCell ref="F13:F14"/>
    <mergeCell ref="F3:F5"/>
    <mergeCell ref="A3:A5"/>
    <mergeCell ref="F6:F10"/>
    <mergeCell ref="A6:A10"/>
    <mergeCell ref="D3:D5"/>
    <mergeCell ref="D6:D10"/>
    <mergeCell ref="D13:D15"/>
    <mergeCell ref="F41:F43"/>
    <mergeCell ref="A41:A43"/>
    <mergeCell ref="A22:A26"/>
    <mergeCell ref="F22:F26"/>
    <mergeCell ref="D84:D8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5" workbookViewId="0">
      <selection activeCell="F49" sqref="F49"/>
    </sheetView>
  </sheetViews>
  <sheetFormatPr defaultRowHeight="15" x14ac:dyDescent="0.25"/>
  <cols>
    <col min="1" max="1" width="18.5703125" style="12" customWidth="1"/>
    <col min="2" max="2" width="60.4257812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9" customWidth="1"/>
    <col min="7" max="7" width="16.140625" customWidth="1"/>
  </cols>
  <sheetData>
    <row r="1" spans="1:6" ht="26.25" x14ac:dyDescent="0.25">
      <c r="A1" s="54" t="s">
        <v>108</v>
      </c>
      <c r="B1" s="54"/>
      <c r="C1" s="54"/>
      <c r="D1" s="54"/>
      <c r="E1" s="54"/>
      <c r="F1" s="54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7" t="s">
        <v>4</v>
      </c>
    </row>
    <row r="3" spans="1:6" x14ac:dyDescent="0.25">
      <c r="A3" s="56" t="s">
        <v>21</v>
      </c>
      <c r="B3" s="7" t="s">
        <v>16</v>
      </c>
      <c r="C3" s="7" t="s">
        <v>6</v>
      </c>
      <c r="D3" s="40">
        <v>44634</v>
      </c>
      <c r="E3" s="9">
        <v>346</v>
      </c>
      <c r="F3" s="60">
        <f>SUM(E3:E5)</f>
        <v>1358</v>
      </c>
    </row>
    <row r="4" spans="1:6" x14ac:dyDescent="0.25">
      <c r="A4" s="56"/>
      <c r="B4" s="7" t="s">
        <v>11</v>
      </c>
      <c r="C4" s="7" t="s">
        <v>6</v>
      </c>
      <c r="D4" s="42"/>
      <c r="E4" s="9">
        <v>525</v>
      </c>
      <c r="F4" s="60"/>
    </row>
    <row r="5" spans="1:6" x14ac:dyDescent="0.25">
      <c r="A5" s="56"/>
      <c r="B5" s="7" t="s">
        <v>12</v>
      </c>
      <c r="C5" s="7" t="s">
        <v>7</v>
      </c>
      <c r="D5" s="41"/>
      <c r="E5" s="9">
        <v>487</v>
      </c>
      <c r="F5" s="60"/>
    </row>
    <row r="6" spans="1:6" x14ac:dyDescent="0.25">
      <c r="A6" s="56" t="s">
        <v>22</v>
      </c>
      <c r="B6" s="7" t="s">
        <v>8</v>
      </c>
      <c r="C6" s="7" t="s">
        <v>9</v>
      </c>
      <c r="D6" s="40">
        <v>44635</v>
      </c>
      <c r="E6" s="9">
        <v>5042</v>
      </c>
      <c r="F6" s="60">
        <f>SUM(E6:E10)</f>
        <v>7083</v>
      </c>
    </row>
    <row r="7" spans="1:6" x14ac:dyDescent="0.25">
      <c r="A7" s="56"/>
      <c r="B7" s="7" t="s">
        <v>8</v>
      </c>
      <c r="C7" s="7" t="s">
        <v>9</v>
      </c>
      <c r="D7" s="42"/>
      <c r="E7" s="9">
        <v>626</v>
      </c>
      <c r="F7" s="60"/>
    </row>
    <row r="8" spans="1:6" x14ac:dyDescent="0.25">
      <c r="A8" s="56"/>
      <c r="B8" s="7" t="s">
        <v>10</v>
      </c>
      <c r="C8" s="7" t="s">
        <v>6</v>
      </c>
      <c r="D8" s="42"/>
      <c r="E8" s="9">
        <v>500</v>
      </c>
      <c r="F8" s="60"/>
    </row>
    <row r="9" spans="1:6" x14ac:dyDescent="0.25">
      <c r="A9" s="56"/>
      <c r="B9" s="7" t="s">
        <v>13</v>
      </c>
      <c r="C9" s="7" t="s">
        <v>14</v>
      </c>
      <c r="D9" s="42"/>
      <c r="E9" s="9">
        <v>580</v>
      </c>
      <c r="F9" s="60"/>
    </row>
    <row r="10" spans="1:6" x14ac:dyDescent="0.25">
      <c r="A10" s="56"/>
      <c r="B10" s="7" t="s">
        <v>15</v>
      </c>
      <c r="C10" s="7" t="s">
        <v>6</v>
      </c>
      <c r="D10" s="41"/>
      <c r="E10" s="9">
        <v>335</v>
      </c>
      <c r="F10" s="60"/>
    </row>
    <row r="11" spans="1:6" x14ac:dyDescent="0.25">
      <c r="A11" s="26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17">
        <v>525</v>
      </c>
    </row>
    <row r="12" spans="1:6" x14ac:dyDescent="0.25">
      <c r="A12" s="26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17">
        <v>1661</v>
      </c>
    </row>
    <row r="13" spans="1:6" x14ac:dyDescent="0.25">
      <c r="A13" s="26" t="s">
        <v>37</v>
      </c>
      <c r="B13" s="7" t="s">
        <v>39</v>
      </c>
      <c r="C13" s="7" t="s">
        <v>6</v>
      </c>
      <c r="D13" s="40">
        <v>44642</v>
      </c>
      <c r="E13" s="9">
        <v>1683</v>
      </c>
      <c r="F13" s="61">
        <f>SUM(E13:E14)</f>
        <v>2542</v>
      </c>
    </row>
    <row r="14" spans="1:6" x14ac:dyDescent="0.25">
      <c r="A14" s="26"/>
      <c r="B14" s="7" t="s">
        <v>38</v>
      </c>
      <c r="C14" s="7" t="s">
        <v>6</v>
      </c>
      <c r="D14" s="42"/>
      <c r="E14" s="9">
        <v>859</v>
      </c>
      <c r="F14" s="62"/>
    </row>
    <row r="15" spans="1:6" x14ac:dyDescent="0.25">
      <c r="A15" s="26" t="s">
        <v>67</v>
      </c>
      <c r="B15" s="7" t="s">
        <v>68</v>
      </c>
      <c r="C15" s="7" t="s">
        <v>69</v>
      </c>
      <c r="D15" s="41"/>
      <c r="E15" s="9">
        <v>810</v>
      </c>
      <c r="F15" s="17">
        <v>810</v>
      </c>
    </row>
    <row r="16" spans="1:6" x14ac:dyDescent="0.25">
      <c r="A16" s="26" t="s">
        <v>70</v>
      </c>
      <c r="B16" s="7" t="s">
        <v>71</v>
      </c>
      <c r="C16" s="7" t="s">
        <v>6</v>
      </c>
      <c r="D16" s="40">
        <v>44643</v>
      </c>
      <c r="E16" s="9">
        <v>1151</v>
      </c>
      <c r="F16" s="61">
        <f>SUM(E16:E18)</f>
        <v>1969</v>
      </c>
    </row>
    <row r="17" spans="1:7" x14ac:dyDescent="0.25">
      <c r="A17" s="26"/>
      <c r="B17" s="7" t="s">
        <v>72</v>
      </c>
      <c r="C17" s="7" t="s">
        <v>6</v>
      </c>
      <c r="D17" s="42"/>
      <c r="E17" s="9">
        <v>462</v>
      </c>
      <c r="F17" s="63"/>
    </row>
    <row r="18" spans="1:7" x14ac:dyDescent="0.25">
      <c r="A18" s="26"/>
      <c r="B18" s="7" t="s">
        <v>72</v>
      </c>
      <c r="C18" s="7" t="s">
        <v>6</v>
      </c>
      <c r="D18" s="41"/>
      <c r="E18" s="9">
        <v>356</v>
      </c>
      <c r="F18" s="62"/>
      <c r="G18" s="2"/>
    </row>
    <row r="19" spans="1:7" x14ac:dyDescent="0.25">
      <c r="A19" s="21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17">
        <v>18990</v>
      </c>
    </row>
    <row r="20" spans="1:7" x14ac:dyDescent="0.25">
      <c r="A20" s="21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17">
        <v>5076</v>
      </c>
    </row>
    <row r="21" spans="1:7" x14ac:dyDescent="0.25">
      <c r="A21" s="21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17">
        <v>4442</v>
      </c>
      <c r="G21" s="2"/>
    </row>
    <row r="22" spans="1:7" x14ac:dyDescent="0.25">
      <c r="A22" s="57" t="s">
        <v>90</v>
      </c>
      <c r="B22" s="7" t="s">
        <v>91</v>
      </c>
      <c r="C22" s="7" t="s">
        <v>94</v>
      </c>
      <c r="D22" s="40">
        <v>44650</v>
      </c>
      <c r="E22" s="9">
        <v>259</v>
      </c>
      <c r="F22" s="61">
        <f>SUM(E22:E26)</f>
        <v>4601</v>
      </c>
    </row>
    <row r="23" spans="1:7" x14ac:dyDescent="0.25">
      <c r="A23" s="58"/>
      <c r="B23" s="7" t="s">
        <v>95</v>
      </c>
      <c r="C23" s="7" t="s">
        <v>96</v>
      </c>
      <c r="D23" s="42"/>
      <c r="E23" s="9">
        <v>250</v>
      </c>
      <c r="F23" s="63"/>
    </row>
    <row r="24" spans="1:7" x14ac:dyDescent="0.25">
      <c r="A24" s="58"/>
      <c r="B24" s="7" t="s">
        <v>97</v>
      </c>
      <c r="C24" s="7" t="s">
        <v>9</v>
      </c>
      <c r="D24" s="42"/>
      <c r="E24" s="9">
        <v>1482</v>
      </c>
      <c r="F24" s="63"/>
    </row>
    <row r="25" spans="1:7" x14ac:dyDescent="0.25">
      <c r="A25" s="58"/>
      <c r="B25" s="7" t="s">
        <v>98</v>
      </c>
      <c r="C25" s="7" t="s">
        <v>99</v>
      </c>
      <c r="D25" s="42"/>
      <c r="E25" s="9">
        <v>2190</v>
      </c>
      <c r="F25" s="63"/>
      <c r="G25" s="18" t="s">
        <v>109</v>
      </c>
    </row>
    <row r="26" spans="1:7" x14ac:dyDescent="0.25">
      <c r="A26" s="59"/>
      <c r="B26" s="7" t="s">
        <v>92</v>
      </c>
      <c r="C26" s="7" t="s">
        <v>93</v>
      </c>
      <c r="D26" s="41"/>
      <c r="E26" s="9">
        <v>420</v>
      </c>
      <c r="F26" s="62"/>
      <c r="G26" s="19">
        <f>SUM(F3:F26)</f>
        <v>49057</v>
      </c>
    </row>
    <row r="27" spans="1:7" x14ac:dyDescent="0.25">
      <c r="A27" s="26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17">
        <v>787</v>
      </c>
      <c r="G27" s="2"/>
    </row>
    <row r="28" spans="1:7" x14ac:dyDescent="0.25">
      <c r="A28" s="21" t="s">
        <v>110</v>
      </c>
      <c r="B28" s="7" t="s">
        <v>112</v>
      </c>
      <c r="C28" s="7" t="s">
        <v>111</v>
      </c>
      <c r="D28" s="8">
        <v>44657</v>
      </c>
      <c r="E28" s="9">
        <v>13794</v>
      </c>
      <c r="F28" s="17">
        <v>13794</v>
      </c>
      <c r="G28" s="30"/>
    </row>
    <row r="29" spans="1:7" x14ac:dyDescent="0.25">
      <c r="A29" s="21" t="s">
        <v>122</v>
      </c>
      <c r="B29" s="7" t="s">
        <v>123</v>
      </c>
      <c r="C29" s="7" t="s">
        <v>124</v>
      </c>
      <c r="D29" s="8">
        <v>44659</v>
      </c>
      <c r="E29" s="9">
        <v>949</v>
      </c>
      <c r="F29" s="17">
        <v>949</v>
      </c>
    </row>
    <row r="30" spans="1:7" x14ac:dyDescent="0.25">
      <c r="A30" s="21" t="s">
        <v>126</v>
      </c>
      <c r="B30" s="7" t="s">
        <v>125</v>
      </c>
      <c r="C30" s="7" t="s">
        <v>124</v>
      </c>
      <c r="D30" s="8">
        <v>44659</v>
      </c>
      <c r="E30" s="9">
        <v>2814</v>
      </c>
      <c r="F30" s="17">
        <v>2814</v>
      </c>
    </row>
    <row r="31" spans="1:7" x14ac:dyDescent="0.25">
      <c r="A31" s="21" t="s">
        <v>127</v>
      </c>
      <c r="B31" s="7" t="s">
        <v>128</v>
      </c>
      <c r="C31" s="7" t="s">
        <v>124</v>
      </c>
      <c r="D31" s="8">
        <v>44659</v>
      </c>
      <c r="E31" s="9">
        <v>738</v>
      </c>
      <c r="F31" s="17">
        <v>738</v>
      </c>
    </row>
    <row r="32" spans="1:7" x14ac:dyDescent="0.25">
      <c r="A32" s="21" t="s">
        <v>129</v>
      </c>
      <c r="B32" s="7" t="s">
        <v>130</v>
      </c>
      <c r="C32" s="7" t="s">
        <v>124</v>
      </c>
      <c r="D32" s="8">
        <v>44659</v>
      </c>
      <c r="E32" s="9">
        <v>975</v>
      </c>
      <c r="F32" s="17">
        <v>975</v>
      </c>
    </row>
    <row r="33" spans="1:6" x14ac:dyDescent="0.25">
      <c r="A33" s="21" t="s">
        <v>131</v>
      </c>
      <c r="B33" s="7" t="s">
        <v>132</v>
      </c>
      <c r="C33" s="7" t="s">
        <v>124</v>
      </c>
      <c r="D33" s="8">
        <v>44659</v>
      </c>
      <c r="E33" s="9">
        <v>239037</v>
      </c>
      <c r="F33" s="17">
        <v>239037</v>
      </c>
    </row>
    <row r="34" spans="1:6" ht="30" x14ac:dyDescent="0.25">
      <c r="A34" s="21" t="s">
        <v>147</v>
      </c>
      <c r="B34" s="7" t="s">
        <v>132</v>
      </c>
      <c r="C34" s="7" t="s">
        <v>148</v>
      </c>
      <c r="D34" s="8">
        <v>44665</v>
      </c>
      <c r="E34" s="9">
        <v>148400</v>
      </c>
      <c r="F34" s="17">
        <v>148400</v>
      </c>
    </row>
    <row r="35" spans="1:6" x14ac:dyDescent="0.25">
      <c r="A35" s="25" t="s">
        <v>154</v>
      </c>
      <c r="B35" s="7" t="s">
        <v>171</v>
      </c>
      <c r="C35" s="7" t="s">
        <v>25</v>
      </c>
      <c r="D35" s="8">
        <v>44665</v>
      </c>
      <c r="E35" s="9">
        <v>8563</v>
      </c>
      <c r="F35" s="17">
        <v>8563</v>
      </c>
    </row>
    <row r="36" spans="1:6" x14ac:dyDescent="0.25">
      <c r="A36" s="25" t="s">
        <v>153</v>
      </c>
      <c r="B36" s="7" t="s">
        <v>172</v>
      </c>
      <c r="C36" s="7" t="s">
        <v>141</v>
      </c>
      <c r="D36" s="40">
        <v>44665</v>
      </c>
      <c r="E36" s="9">
        <v>1598</v>
      </c>
      <c r="F36" s="61">
        <f>SUM(E36:E39)</f>
        <v>4335</v>
      </c>
    </row>
    <row r="37" spans="1:6" x14ac:dyDescent="0.25">
      <c r="A37" s="25"/>
      <c r="B37" s="7" t="s">
        <v>172</v>
      </c>
      <c r="C37" s="7" t="s">
        <v>141</v>
      </c>
      <c r="D37" s="42"/>
      <c r="E37" s="9">
        <v>844</v>
      </c>
      <c r="F37" s="63"/>
    </row>
    <row r="38" spans="1:6" x14ac:dyDescent="0.25">
      <c r="A38" s="25"/>
      <c r="B38" s="7" t="s">
        <v>172</v>
      </c>
      <c r="C38" s="7" t="s">
        <v>141</v>
      </c>
      <c r="D38" s="42"/>
      <c r="E38" s="9">
        <v>387</v>
      </c>
      <c r="F38" s="63"/>
    </row>
    <row r="39" spans="1:6" x14ac:dyDescent="0.25">
      <c r="A39" s="25"/>
      <c r="B39" s="7" t="s">
        <v>173</v>
      </c>
      <c r="C39" s="7" t="s">
        <v>174</v>
      </c>
      <c r="D39" s="41"/>
      <c r="E39" s="9">
        <v>1506</v>
      </c>
      <c r="F39" s="62"/>
    </row>
    <row r="40" spans="1:6" x14ac:dyDescent="0.25">
      <c r="A40" s="26" t="s">
        <v>133</v>
      </c>
      <c r="B40" s="7" t="s">
        <v>134</v>
      </c>
      <c r="C40" s="7" t="s">
        <v>135</v>
      </c>
      <c r="D40" s="8">
        <v>44671</v>
      </c>
      <c r="E40" s="9">
        <v>1090</v>
      </c>
      <c r="F40" s="17">
        <v>1090</v>
      </c>
    </row>
    <row r="41" spans="1:6" x14ac:dyDescent="0.25">
      <c r="A41" s="57" t="s">
        <v>136</v>
      </c>
      <c r="B41" s="7" t="s">
        <v>137</v>
      </c>
      <c r="C41" s="7" t="s">
        <v>135</v>
      </c>
      <c r="D41" s="8">
        <v>44671</v>
      </c>
      <c r="E41" s="9">
        <v>10189</v>
      </c>
      <c r="F41" s="61">
        <f>SUM(E41:E43)</f>
        <v>12007</v>
      </c>
    </row>
    <row r="42" spans="1:6" x14ac:dyDescent="0.25">
      <c r="A42" s="58"/>
      <c r="B42" s="7" t="s">
        <v>138</v>
      </c>
      <c r="C42" s="7" t="s">
        <v>139</v>
      </c>
      <c r="D42" s="40">
        <v>44673</v>
      </c>
      <c r="E42" s="9">
        <v>1739</v>
      </c>
      <c r="F42" s="63"/>
    </row>
    <row r="43" spans="1:6" x14ac:dyDescent="0.25">
      <c r="A43" s="59"/>
      <c r="B43" s="7" t="s">
        <v>140</v>
      </c>
      <c r="C43" s="7" t="s">
        <v>141</v>
      </c>
      <c r="D43" s="41"/>
      <c r="E43" s="9">
        <v>79</v>
      </c>
      <c r="F43" s="62"/>
    </row>
    <row r="44" spans="1:6" x14ac:dyDescent="0.25">
      <c r="A44" s="26" t="s">
        <v>142</v>
      </c>
      <c r="B44" s="7" t="s">
        <v>143</v>
      </c>
      <c r="C44" s="7" t="s">
        <v>25</v>
      </c>
      <c r="D44" s="8">
        <v>44671</v>
      </c>
      <c r="E44" s="9">
        <v>2308</v>
      </c>
      <c r="F44" s="17">
        <v>2308</v>
      </c>
    </row>
    <row r="45" spans="1:6" x14ac:dyDescent="0.25">
      <c r="A45" s="21" t="s">
        <v>144</v>
      </c>
      <c r="B45" s="7" t="s">
        <v>145</v>
      </c>
      <c r="C45" s="7" t="s">
        <v>146</v>
      </c>
      <c r="D45" s="8">
        <v>44670</v>
      </c>
      <c r="E45" s="28">
        <v>31510.98</v>
      </c>
      <c r="F45" s="17">
        <v>31510.98</v>
      </c>
    </row>
    <row r="46" spans="1:6" x14ac:dyDescent="0.25">
      <c r="A46" s="26" t="s">
        <v>150</v>
      </c>
      <c r="B46" s="7" t="s">
        <v>151</v>
      </c>
      <c r="C46" s="7" t="s">
        <v>152</v>
      </c>
      <c r="D46" s="8">
        <v>44673</v>
      </c>
      <c r="E46" s="9">
        <v>32113</v>
      </c>
      <c r="F46" s="17">
        <v>32113</v>
      </c>
    </row>
    <row r="47" spans="1:6" x14ac:dyDescent="0.25">
      <c r="A47" s="26" t="s">
        <v>155</v>
      </c>
      <c r="B47" s="7" t="s">
        <v>156</v>
      </c>
      <c r="C47" s="7" t="s">
        <v>157</v>
      </c>
      <c r="D47" s="8">
        <v>44673</v>
      </c>
      <c r="E47" s="9">
        <v>2335</v>
      </c>
      <c r="F47" s="17">
        <v>2335</v>
      </c>
    </row>
    <row r="48" spans="1:6" x14ac:dyDescent="0.25">
      <c r="A48" s="26" t="s">
        <v>158</v>
      </c>
      <c r="B48" s="7" t="s">
        <v>159</v>
      </c>
      <c r="C48" s="7" t="s">
        <v>27</v>
      </c>
      <c r="D48" s="8">
        <v>44673</v>
      </c>
      <c r="E48" s="9">
        <v>663</v>
      </c>
      <c r="F48" s="17">
        <v>663</v>
      </c>
    </row>
    <row r="49" spans="1:7" x14ac:dyDescent="0.25">
      <c r="A49" s="26" t="s">
        <v>160</v>
      </c>
      <c r="B49" s="7" t="s">
        <v>161</v>
      </c>
      <c r="C49" s="7" t="s">
        <v>135</v>
      </c>
      <c r="D49" s="8">
        <v>44673</v>
      </c>
      <c r="E49" s="9">
        <v>4598</v>
      </c>
      <c r="F49" s="17">
        <v>4598</v>
      </c>
    </row>
    <row r="50" spans="1:7" x14ac:dyDescent="0.25">
      <c r="A50" s="21" t="s">
        <v>162</v>
      </c>
      <c r="B50" s="7" t="s">
        <v>163</v>
      </c>
      <c r="C50" s="7" t="s">
        <v>164</v>
      </c>
      <c r="D50" s="8">
        <v>44672</v>
      </c>
      <c r="E50" s="9">
        <v>2714</v>
      </c>
      <c r="F50" s="17">
        <v>2714</v>
      </c>
    </row>
    <row r="51" spans="1:7" x14ac:dyDescent="0.25">
      <c r="A51" s="21" t="s">
        <v>165</v>
      </c>
      <c r="B51" s="7" t="s">
        <v>166</v>
      </c>
      <c r="C51" s="7" t="s">
        <v>167</v>
      </c>
      <c r="D51" s="8"/>
      <c r="E51" s="9">
        <v>33171</v>
      </c>
      <c r="F51" s="17">
        <v>33171</v>
      </c>
    </row>
    <row r="52" spans="1:7" x14ac:dyDescent="0.25">
      <c r="A52" s="26" t="s">
        <v>168</v>
      </c>
      <c r="B52" s="7" t="s">
        <v>169</v>
      </c>
      <c r="C52" s="7" t="s">
        <v>170</v>
      </c>
      <c r="D52" s="8">
        <v>44672</v>
      </c>
      <c r="E52" s="9">
        <v>48147</v>
      </c>
      <c r="F52" s="17">
        <v>48147</v>
      </c>
      <c r="G52" s="2">
        <f>SUM(F3:F52)</f>
        <v>640105.98</v>
      </c>
    </row>
    <row r="53" spans="1:7" x14ac:dyDescent="0.25">
      <c r="A53" s="26"/>
      <c r="B53" s="7"/>
      <c r="C53" s="7"/>
      <c r="D53" s="8"/>
      <c r="E53" s="9"/>
      <c r="F53" s="28"/>
    </row>
    <row r="54" spans="1:7" x14ac:dyDescent="0.25">
      <c r="A54" s="26"/>
      <c r="B54" s="7"/>
      <c r="C54" s="7"/>
      <c r="D54" s="8"/>
      <c r="E54" s="9"/>
      <c r="F54" s="28"/>
    </row>
    <row r="55" spans="1:7" x14ac:dyDescent="0.25">
      <c r="A55" s="26"/>
      <c r="B55" s="7"/>
      <c r="C55" s="7"/>
      <c r="D55" s="8"/>
      <c r="E55" s="9"/>
      <c r="F55" s="28"/>
    </row>
    <row r="56" spans="1:7" x14ac:dyDescent="0.25">
      <c r="A56" s="26"/>
      <c r="B56" s="7"/>
      <c r="C56" s="7"/>
      <c r="D56" s="8"/>
      <c r="E56" s="9"/>
      <c r="F56" s="28"/>
    </row>
    <row r="57" spans="1:7" x14ac:dyDescent="0.25">
      <c r="A57" s="26"/>
      <c r="B57" s="7"/>
      <c r="C57" s="7"/>
      <c r="D57" s="8"/>
      <c r="E57" s="9"/>
      <c r="F57" s="28"/>
    </row>
    <row r="58" spans="1:7" x14ac:dyDescent="0.25">
      <c r="A58" s="26"/>
      <c r="B58" s="7"/>
      <c r="C58" s="7"/>
      <c r="D58" s="8"/>
      <c r="E58" s="9"/>
      <c r="F58" s="28"/>
    </row>
    <row r="59" spans="1:7" x14ac:dyDescent="0.25">
      <c r="A59" s="26"/>
      <c r="B59" s="7"/>
      <c r="C59" s="7"/>
      <c r="D59" s="8"/>
      <c r="E59" s="9"/>
      <c r="F59" s="28"/>
    </row>
    <row r="60" spans="1:7" x14ac:dyDescent="0.25">
      <c r="A60" s="26"/>
      <c r="B60" s="7"/>
      <c r="C60" s="7"/>
      <c r="D60" s="8"/>
      <c r="E60" s="9"/>
      <c r="F60" s="28"/>
    </row>
    <row r="61" spans="1:7" x14ac:dyDescent="0.25">
      <c r="A61" s="26"/>
      <c r="B61" s="7"/>
      <c r="C61" s="7"/>
      <c r="D61" s="8"/>
      <c r="E61" s="9"/>
      <c r="F61" s="28"/>
    </row>
    <row r="62" spans="1:7" x14ac:dyDescent="0.25">
      <c r="A62" s="26"/>
      <c r="B62" s="7"/>
      <c r="C62" s="7"/>
      <c r="D62" s="8"/>
      <c r="E62" s="9"/>
      <c r="F62" s="28"/>
    </row>
    <row r="63" spans="1:7" x14ac:dyDescent="0.25">
      <c r="A63" s="26"/>
      <c r="B63" s="7"/>
      <c r="C63" s="7"/>
      <c r="D63" s="8"/>
      <c r="E63" s="9"/>
      <c r="F63" s="28"/>
    </row>
  </sheetData>
  <mergeCells count="19">
    <mergeCell ref="D36:D39"/>
    <mergeCell ref="F36:F39"/>
    <mergeCell ref="A41:A43"/>
    <mergeCell ref="F41:F43"/>
    <mergeCell ref="D42:D43"/>
    <mergeCell ref="D13:D15"/>
    <mergeCell ref="F13:F14"/>
    <mergeCell ref="D16:D18"/>
    <mergeCell ref="F16:F18"/>
    <mergeCell ref="A22:A26"/>
    <mergeCell ref="D22:D26"/>
    <mergeCell ref="F22:F26"/>
    <mergeCell ref="A1:F1"/>
    <mergeCell ref="A3:A5"/>
    <mergeCell ref="D3:D5"/>
    <mergeCell ref="F3:F5"/>
    <mergeCell ref="A6:A10"/>
    <mergeCell ref="D6:D10"/>
    <mergeCell ref="F6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</vt:lpstr>
      <vt:lpstr>výdaje</vt:lpstr>
      <vt:lpstr>výdaje KONT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Šteyerová Dagmar</cp:lastModifiedBy>
  <cp:lastPrinted>2022-04-01T11:02:47Z</cp:lastPrinted>
  <dcterms:created xsi:type="dcterms:W3CDTF">2022-03-10T12:51:57Z</dcterms:created>
  <dcterms:modified xsi:type="dcterms:W3CDTF">2022-08-25T11:00:24Z</dcterms:modified>
</cp:coreProperties>
</file>