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alova\Documents\PROJEKTY\Projekty 2024\Odlehčovací víkend\"/>
    </mc:Choice>
  </mc:AlternateContent>
  <bookViews>
    <workbookView xWindow="0" yWindow="0" windowWidth="19368" windowHeight="9252"/>
  </bookViews>
  <sheets>
    <sheet name="kalkula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5" i="1"/>
  <c r="G37" i="1"/>
  <c r="F37" i="1"/>
  <c r="E37" i="1"/>
  <c r="D37" i="1"/>
  <c r="C37" i="1"/>
  <c r="B37" i="1"/>
  <c r="H29" i="1" l="1"/>
  <c r="H30" i="1"/>
  <c r="H31" i="1"/>
  <c r="H32" i="1"/>
  <c r="H28" i="1"/>
  <c r="B94" i="1" l="1"/>
  <c r="B82" i="1"/>
  <c r="B72" i="1"/>
  <c r="D63" i="1"/>
  <c r="F45" i="1"/>
  <c r="D45" i="1"/>
  <c r="C45" i="1"/>
  <c r="B45" i="1"/>
  <c r="E44" i="1"/>
  <c r="E43" i="1"/>
  <c r="E42" i="1"/>
  <c r="E41" i="1"/>
  <c r="E40" i="1"/>
  <c r="E45" i="1" s="1"/>
  <c r="B23" i="1"/>
</calcChain>
</file>

<file path=xl/sharedStrings.xml><?xml version="1.0" encoding="utf-8"?>
<sst xmlns="http://schemas.openxmlformats.org/spreadsheetml/2006/main" count="123" uniqueCount="94">
  <si>
    <t>podklad pro kalkulaci - víkendový pobyt pro zdravotně postižené</t>
  </si>
  <si>
    <t xml:space="preserve"> </t>
  </si>
  <si>
    <t>Termín</t>
  </si>
  <si>
    <t>dny</t>
  </si>
  <si>
    <t>počet osob/zdravotně postižených</t>
  </si>
  <si>
    <r>
      <t>počet osob/DPP</t>
    </r>
    <r>
      <rPr>
        <sz val="11"/>
        <color theme="1"/>
        <rFont val="Calibri"/>
        <family val="2"/>
        <charset val="238"/>
      </rPr>
      <t>*</t>
    </r>
  </si>
  <si>
    <r>
      <t>počet osob/dobrovolníci</t>
    </r>
    <r>
      <rPr>
        <sz val="11"/>
        <color theme="1"/>
        <rFont val="Calibri"/>
        <family val="2"/>
        <charset val="238"/>
      </rPr>
      <t>**</t>
    </r>
  </si>
  <si>
    <t>pátek</t>
  </si>
  <si>
    <t>sobota</t>
  </si>
  <si>
    <t>neděle</t>
  </si>
  <si>
    <t>ossoby zdravotně postižené</t>
  </si>
  <si>
    <t>úhrada v Kč/pobyt</t>
  </si>
  <si>
    <t>osoba 1</t>
  </si>
  <si>
    <t>osoba 2</t>
  </si>
  <si>
    <t>osoba 4</t>
  </si>
  <si>
    <t>osoba 5</t>
  </si>
  <si>
    <t>osoba 6</t>
  </si>
  <si>
    <t>osoba 7</t>
  </si>
  <si>
    <t>osoba 8</t>
  </si>
  <si>
    <t>osoba 9</t>
  </si>
  <si>
    <t>osoba 10</t>
  </si>
  <si>
    <t>celkem</t>
  </si>
  <si>
    <t>osoby na DPP</t>
  </si>
  <si>
    <t>pátek/počet hodin/bez příplatku</t>
  </si>
  <si>
    <t>sobota/počet hodin s příplatkem 25%</t>
  </si>
  <si>
    <t>neděle/počet hodin s příplatkem 25%</t>
  </si>
  <si>
    <t>cekem odprac. hodin</t>
  </si>
  <si>
    <t>osoba 3</t>
  </si>
  <si>
    <t>osoby na dobrovolnickou smlouvu</t>
  </si>
  <si>
    <t xml:space="preserve">pátek/počet hodin </t>
  </si>
  <si>
    <t>sobota/počet hodin</t>
  </si>
  <si>
    <t>neděle/počet hodin</t>
  </si>
  <si>
    <t>celkem odprac. Hodin</t>
  </si>
  <si>
    <t>počet stravenek/130Kč</t>
  </si>
  <si>
    <t>režijní náklady - využití prostor</t>
  </si>
  <si>
    <t>pátek/hod.</t>
  </si>
  <si>
    <t>sobota/hod.</t>
  </si>
  <si>
    <t>neděle/hod.</t>
  </si>
  <si>
    <t>celkem/hod.</t>
  </si>
  <si>
    <r>
      <t>prostory STD Radost</t>
    </r>
    <r>
      <rPr>
        <sz val="11"/>
        <color theme="1"/>
        <rFont val="Calibri"/>
        <family val="2"/>
        <charset val="238"/>
      </rPr>
      <t>*</t>
    </r>
  </si>
  <si>
    <t>16.00 - 20.00</t>
  </si>
  <si>
    <t>8.00 - 20.00</t>
  </si>
  <si>
    <t>8.00 - 14.00</t>
  </si>
  <si>
    <t>pozn. 1 den provozu</t>
  </si>
  <si>
    <r>
      <t>prostory DS Mraveneček</t>
    </r>
    <r>
      <rPr>
        <sz val="11"/>
        <color theme="1"/>
        <rFont val="Calibri"/>
        <family val="2"/>
        <charset val="238"/>
      </rPr>
      <t>**</t>
    </r>
  </si>
  <si>
    <t>20.00 - 24.00</t>
  </si>
  <si>
    <t>00.00 - 8.00, 20.00 - 24.00</t>
  </si>
  <si>
    <t>00.00 - 8.00</t>
  </si>
  <si>
    <t>* stravování, aktivity</t>
  </si>
  <si>
    <t>** hygiéna, nocleh</t>
  </si>
  <si>
    <t>počet ujetých km/pobyt</t>
  </si>
  <si>
    <t>vícemístné vozidlo 1</t>
  </si>
  <si>
    <t>25 km</t>
  </si>
  <si>
    <t>vícemístné vozidlo 2</t>
  </si>
  <si>
    <t>pětimístné vozidlo 1</t>
  </si>
  <si>
    <t>stravování</t>
  </si>
  <si>
    <t>cena/Kč</t>
  </si>
  <si>
    <t>cena/10 osob</t>
  </si>
  <si>
    <t>večeře</t>
  </si>
  <si>
    <t>celodenní strava</t>
  </si>
  <si>
    <t>snídaně, svačina, oběd</t>
  </si>
  <si>
    <t>další osobní náklady</t>
  </si>
  <si>
    <r>
      <t>přípravná část</t>
    </r>
    <r>
      <rPr>
        <sz val="11"/>
        <color theme="1"/>
        <rFont val="Calibri"/>
        <family val="2"/>
        <charset val="238"/>
      </rPr>
      <t>*</t>
    </r>
  </si>
  <si>
    <t>administrativa pobytu**</t>
  </si>
  <si>
    <r>
      <t>ekonomická administrativa</t>
    </r>
    <r>
      <rPr>
        <sz val="11"/>
        <color theme="1"/>
        <rFont val="Calibri"/>
        <family val="2"/>
        <charset val="238"/>
      </rPr>
      <t>***</t>
    </r>
  </si>
  <si>
    <r>
      <t>personální administrativa</t>
    </r>
    <r>
      <rPr>
        <sz val="11"/>
        <color theme="1"/>
        <rFont val="Calibri"/>
        <family val="2"/>
        <charset val="238"/>
      </rPr>
      <t>****</t>
    </r>
  </si>
  <si>
    <t>* schůzka se zástupci SMO a osob ZTP, příprava dokumentů (plakátek, přihláška, smluvní pravidla, potvrzení o bezinfekčnosti, podklad pro kalkulaci), přípravné schůzky s vedoucími služeb</t>
  </si>
  <si>
    <t>** vedení pořadníku zájemců o pobyt, komunikace se zájemci, vedení administratívy k pobytu (přihláška, smluvní pravidla, potvrzení o bezinfekčnosti), komunikace s účastníky/opatrovníky</t>
  </si>
  <si>
    <t>*** příprava rozpočtů, vyúčtování</t>
  </si>
  <si>
    <t>**** příprava DPP, příprava dobrovolnických smluv</t>
  </si>
  <si>
    <t>další náklady</t>
  </si>
  <si>
    <t>cena v Kč</t>
  </si>
  <si>
    <t>materiál - terapeutické aktivity</t>
  </si>
  <si>
    <t>náklady</t>
  </si>
  <si>
    <t>dobrovolníci</t>
  </si>
  <si>
    <t>pohonné hmoty</t>
  </si>
  <si>
    <t>strava</t>
  </si>
  <si>
    <t>příjmy</t>
  </si>
  <si>
    <t>úhrada účastníků</t>
  </si>
  <si>
    <t>dar SMO</t>
  </si>
  <si>
    <t>pátek/počet hodin s příplatkem 10%</t>
  </si>
  <si>
    <t>sobota/počet hodin s příplatkem 10%</t>
  </si>
  <si>
    <t>neděle/počet hodin s příplatkem 10%</t>
  </si>
  <si>
    <t>režie</t>
  </si>
  <si>
    <t>DPP bez odvodů</t>
  </si>
  <si>
    <t>další osobní náklady vč. odvodů</t>
  </si>
  <si>
    <t>11. 10 - 13. 10. 2023</t>
  </si>
  <si>
    <t>vstupy</t>
  </si>
  <si>
    <t>počet hodin/300Kč/osoba</t>
  </si>
  <si>
    <t>* cena za celodenní stravu stanovená úhradovou vyhláškou zákona o soc. službách</t>
  </si>
  <si>
    <t>vozidla - pohonné hmoty</t>
  </si>
  <si>
    <t>* částka včetně DPH</t>
  </si>
  <si>
    <t>* DPP odměna 300Kč/hod.</t>
  </si>
  <si>
    <r>
      <t xml:space="preserve">** dobrovolnická smlouva s nárokem na stravenku v hodnotě </t>
    </r>
    <r>
      <rPr>
        <sz val="11"/>
        <rFont val="Calibri"/>
        <family val="2"/>
        <charset val="238"/>
      </rPr>
      <t>130Kč</t>
    </r>
    <r>
      <rPr>
        <sz val="11"/>
        <color theme="1"/>
        <rFont val="Calibri"/>
        <family val="2"/>
        <charset val="238"/>
      </rPr>
      <t xml:space="preserve"> za každé odpracované čtyři hodiny, dle metodického pokynu MP-OS-05-03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</si>
</sst>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/>
    <xf numFmtId="3" fontId="0" fillId="0" borderId="1" xfId="0" applyNumberFormat="1" applyBorder="1"/>
    <xf numFmtId="0" fontId="2" fillId="0" borderId="2" xfId="0" applyFont="1" applyFill="1" applyBorder="1"/>
    <xf numFmtId="0" fontId="3" fillId="0" borderId="3" xfId="0" applyFont="1" applyFill="1" applyBorder="1"/>
    <xf numFmtId="3" fontId="1" fillId="0" borderId="3" xfId="0" applyNumberFormat="1" applyFont="1" applyBorder="1"/>
    <xf numFmtId="0" fontId="0" fillId="0" borderId="2" xfId="0" applyBorder="1"/>
    <xf numFmtId="0" fontId="1" fillId="0" borderId="3" xfId="0" applyFont="1" applyFill="1" applyBorder="1"/>
    <xf numFmtId="0" fontId="1" fillId="0" borderId="3" xfId="0" applyFont="1" applyBorder="1"/>
    <xf numFmtId="0" fontId="0" fillId="0" borderId="1" xfId="0" applyFill="1" applyBorder="1"/>
    <xf numFmtId="0" fontId="0" fillId="0" borderId="2" xfId="0" applyFill="1" applyBorder="1"/>
    <xf numFmtId="0" fontId="1" fillId="0" borderId="1" xfId="0" applyFont="1" applyBorder="1"/>
    <xf numFmtId="0" fontId="0" fillId="0" borderId="4" xfId="0" applyFill="1" applyBorder="1"/>
    <xf numFmtId="0" fontId="2" fillId="0" borderId="0" xfId="0" applyFont="1" applyFill="1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0" fillId="0" borderId="0" xfId="0" applyFont="1" applyFill="1" applyBorder="1"/>
    <xf numFmtId="0" fontId="2" fillId="0" borderId="1" xfId="0" applyFont="1" applyBorder="1"/>
    <xf numFmtId="0" fontId="0" fillId="2" borderId="1" xfId="0" applyFill="1" applyBorder="1"/>
    <xf numFmtId="0" fontId="0" fillId="0" borderId="5" xfId="0" applyBorder="1"/>
    <xf numFmtId="0" fontId="1" fillId="0" borderId="6" xfId="0" applyFont="1" applyFill="1" applyBorder="1"/>
    <xf numFmtId="3" fontId="0" fillId="0" borderId="5" xfId="0" applyNumberFormat="1" applyBorder="1"/>
    <xf numFmtId="3" fontId="1" fillId="0" borderId="7" xfId="0" applyNumberFormat="1" applyFont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/>
    <xf numFmtId="3" fontId="1" fillId="2" borderId="1" xfId="0" applyNumberFormat="1" applyFont="1" applyFill="1" applyBorder="1"/>
    <xf numFmtId="3" fontId="0" fillId="0" borderId="0" xfId="0" applyNumberFormat="1"/>
    <xf numFmtId="0" fontId="3" fillId="0" borderId="0" xfId="0" applyFont="1" applyFill="1" applyBorder="1"/>
    <xf numFmtId="3" fontId="1" fillId="0" borderId="0" xfId="0" applyNumberFormat="1" applyFont="1" applyBorder="1"/>
    <xf numFmtId="3" fontId="5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tabSelected="1" topLeftCell="A25" zoomScale="98" zoomScaleNormal="98" workbookViewId="0">
      <selection activeCell="F89" sqref="F89"/>
    </sheetView>
  </sheetViews>
  <sheetFormatPr defaultRowHeight="14.4" x14ac:dyDescent="0.3"/>
  <cols>
    <col min="1" max="1" width="28.5546875" customWidth="1"/>
    <col min="2" max="2" width="13.109375" customWidth="1"/>
    <col min="3" max="8" width="11.109375" customWidth="1"/>
  </cols>
  <sheetData>
    <row r="1" spans="1:5" x14ac:dyDescent="0.3">
      <c r="A1" t="s">
        <v>0</v>
      </c>
    </row>
    <row r="2" spans="1:5" x14ac:dyDescent="0.3">
      <c r="C2" t="s">
        <v>1</v>
      </c>
    </row>
    <row r="3" spans="1:5" x14ac:dyDescent="0.3">
      <c r="A3" s="1" t="s">
        <v>2</v>
      </c>
      <c r="B3" s="1" t="s">
        <v>86</v>
      </c>
    </row>
    <row r="4" spans="1:5" ht="43.2" x14ac:dyDescent="0.3">
      <c r="A4" s="2" t="s">
        <v>3</v>
      </c>
      <c r="B4" s="29" t="s">
        <v>4</v>
      </c>
      <c r="C4" s="29" t="s">
        <v>5</v>
      </c>
      <c r="D4" s="29" t="s">
        <v>6</v>
      </c>
    </row>
    <row r="5" spans="1:5" x14ac:dyDescent="0.3">
      <c r="A5" s="3" t="s">
        <v>7</v>
      </c>
      <c r="B5" s="3">
        <v>10</v>
      </c>
      <c r="C5" s="3">
        <v>9</v>
      </c>
      <c r="D5" s="3">
        <v>5</v>
      </c>
      <c r="E5" s="4"/>
    </row>
    <row r="6" spans="1:5" x14ac:dyDescent="0.3">
      <c r="A6" s="3" t="s">
        <v>8</v>
      </c>
      <c r="B6" s="3">
        <v>10</v>
      </c>
      <c r="C6" s="3">
        <v>9</v>
      </c>
      <c r="D6" s="3">
        <v>5</v>
      </c>
      <c r="E6" s="4"/>
    </row>
    <row r="7" spans="1:5" x14ac:dyDescent="0.3">
      <c r="A7" s="3" t="s">
        <v>9</v>
      </c>
      <c r="B7" s="3">
        <v>10</v>
      </c>
      <c r="C7" s="3">
        <v>9</v>
      </c>
      <c r="D7" s="3">
        <v>5</v>
      </c>
      <c r="E7" s="4"/>
    </row>
    <row r="9" spans="1:5" x14ac:dyDescent="0.3">
      <c r="A9" s="5" t="s">
        <v>92</v>
      </c>
    </row>
    <row r="10" spans="1:5" x14ac:dyDescent="0.3">
      <c r="A10" s="5" t="s">
        <v>93</v>
      </c>
    </row>
    <row r="11" spans="1:5" x14ac:dyDescent="0.3">
      <c r="A11" s="5"/>
    </row>
    <row r="12" spans="1:5" ht="28.8" x14ac:dyDescent="0.3">
      <c r="A12" s="6" t="s">
        <v>10</v>
      </c>
      <c r="B12" s="29" t="s">
        <v>11</v>
      </c>
    </row>
    <row r="13" spans="1:5" x14ac:dyDescent="0.3">
      <c r="A13" s="7" t="s">
        <v>12</v>
      </c>
      <c r="B13" s="8">
        <v>1200</v>
      </c>
    </row>
    <row r="14" spans="1:5" x14ac:dyDescent="0.3">
      <c r="A14" s="7" t="s">
        <v>13</v>
      </c>
      <c r="B14" s="8">
        <v>1200</v>
      </c>
    </row>
    <row r="15" spans="1:5" x14ac:dyDescent="0.3">
      <c r="A15" s="7" t="s">
        <v>13</v>
      </c>
      <c r="B15" s="8">
        <v>1200</v>
      </c>
    </row>
    <row r="16" spans="1:5" x14ac:dyDescent="0.3">
      <c r="A16" s="7" t="s">
        <v>14</v>
      </c>
      <c r="B16" s="8">
        <v>1200</v>
      </c>
    </row>
    <row r="17" spans="1:8" x14ac:dyDescent="0.3">
      <c r="A17" s="7" t="s">
        <v>15</v>
      </c>
      <c r="B17" s="8">
        <v>1200</v>
      </c>
    </row>
    <row r="18" spans="1:8" x14ac:dyDescent="0.3">
      <c r="A18" s="7" t="s">
        <v>16</v>
      </c>
      <c r="B18" s="8">
        <v>1200</v>
      </c>
    </row>
    <row r="19" spans="1:8" x14ac:dyDescent="0.3">
      <c r="A19" s="7" t="s">
        <v>17</v>
      </c>
      <c r="B19" s="8">
        <v>1200</v>
      </c>
    </row>
    <row r="20" spans="1:8" x14ac:dyDescent="0.3">
      <c r="A20" s="7" t="s">
        <v>18</v>
      </c>
      <c r="B20" s="8">
        <v>1200</v>
      </c>
    </row>
    <row r="21" spans="1:8" x14ac:dyDescent="0.3">
      <c r="A21" s="7" t="s">
        <v>19</v>
      </c>
      <c r="B21" s="8">
        <v>1200</v>
      </c>
    </row>
    <row r="22" spans="1:8" ht="15" thickBot="1" x14ac:dyDescent="0.35">
      <c r="A22" s="9" t="s">
        <v>20</v>
      </c>
      <c r="B22" s="8">
        <v>1200</v>
      </c>
    </row>
    <row r="23" spans="1:8" x14ac:dyDescent="0.3">
      <c r="A23" s="10" t="s">
        <v>21</v>
      </c>
      <c r="B23" s="11">
        <f>SUM(B13:B22)</f>
        <v>12000</v>
      </c>
    </row>
    <row r="24" spans="1:8" x14ac:dyDescent="0.3">
      <c r="A24" s="34"/>
      <c r="B24" s="35"/>
    </row>
    <row r="25" spans="1:8" x14ac:dyDescent="0.3">
      <c r="A25" s="5" t="s">
        <v>91</v>
      </c>
    </row>
    <row r="26" spans="1:8" x14ac:dyDescent="0.3">
      <c r="A26" s="5"/>
    </row>
    <row r="27" spans="1:8" ht="57.6" x14ac:dyDescent="0.3">
      <c r="A27" s="2" t="s">
        <v>22</v>
      </c>
      <c r="B27" s="30" t="s">
        <v>23</v>
      </c>
      <c r="C27" s="30" t="s">
        <v>80</v>
      </c>
      <c r="D27" s="30" t="s">
        <v>81</v>
      </c>
      <c r="E27" s="30" t="s">
        <v>24</v>
      </c>
      <c r="F27" s="30" t="s">
        <v>82</v>
      </c>
      <c r="G27" s="30" t="s">
        <v>25</v>
      </c>
      <c r="H27" s="30" t="s">
        <v>26</v>
      </c>
    </row>
    <row r="28" spans="1:8" x14ac:dyDescent="0.3">
      <c r="A28" s="3" t="s">
        <v>12</v>
      </c>
      <c r="B28" s="3">
        <v>4</v>
      </c>
      <c r="C28" s="3">
        <v>0</v>
      </c>
      <c r="D28" s="3">
        <v>0</v>
      </c>
      <c r="E28" s="3">
        <v>12</v>
      </c>
      <c r="F28" s="3">
        <v>0</v>
      </c>
      <c r="G28" s="3">
        <v>6</v>
      </c>
      <c r="H28" s="3">
        <f>SUM(B28:G28)</f>
        <v>22</v>
      </c>
    </row>
    <row r="29" spans="1:8" x14ac:dyDescent="0.3">
      <c r="A29" s="3" t="s">
        <v>13</v>
      </c>
      <c r="B29" s="3">
        <v>4</v>
      </c>
      <c r="C29" s="3">
        <v>0</v>
      </c>
      <c r="D29" s="3">
        <v>0</v>
      </c>
      <c r="E29" s="3">
        <v>12</v>
      </c>
      <c r="F29" s="3">
        <v>0</v>
      </c>
      <c r="G29" s="3">
        <v>6</v>
      </c>
      <c r="H29" s="3">
        <f t="shared" ref="H29:H32" si="0">SUM(B29:G29)</f>
        <v>22</v>
      </c>
    </row>
    <row r="30" spans="1:8" x14ac:dyDescent="0.3">
      <c r="A30" s="3" t="s">
        <v>27</v>
      </c>
      <c r="B30" s="3">
        <v>4</v>
      </c>
      <c r="C30" s="3">
        <v>0</v>
      </c>
      <c r="D30" s="3">
        <v>0</v>
      </c>
      <c r="E30" s="3">
        <v>12</v>
      </c>
      <c r="F30" s="3">
        <v>0</v>
      </c>
      <c r="G30" s="3">
        <v>6</v>
      </c>
      <c r="H30" s="3">
        <f t="shared" si="0"/>
        <v>22</v>
      </c>
    </row>
    <row r="31" spans="1:8" x14ac:dyDescent="0.3">
      <c r="A31" s="3" t="s">
        <v>14</v>
      </c>
      <c r="B31" s="3">
        <v>4</v>
      </c>
      <c r="C31" s="3">
        <v>0</v>
      </c>
      <c r="D31" s="3">
        <v>0</v>
      </c>
      <c r="E31" s="3">
        <v>12</v>
      </c>
      <c r="F31" s="3">
        <v>0</v>
      </c>
      <c r="G31" s="3">
        <v>6</v>
      </c>
      <c r="H31" s="3">
        <f t="shared" si="0"/>
        <v>22</v>
      </c>
    </row>
    <row r="32" spans="1:8" x14ac:dyDescent="0.3">
      <c r="A32" s="3" t="s">
        <v>15</v>
      </c>
      <c r="B32" s="3">
        <v>4</v>
      </c>
      <c r="C32" s="3">
        <v>0</v>
      </c>
      <c r="D32" s="3">
        <v>0</v>
      </c>
      <c r="E32" s="3">
        <v>12</v>
      </c>
      <c r="F32" s="3">
        <v>0</v>
      </c>
      <c r="G32" s="3">
        <v>6</v>
      </c>
      <c r="H32" s="3">
        <f t="shared" si="0"/>
        <v>22</v>
      </c>
    </row>
    <row r="33" spans="1:8" x14ac:dyDescent="0.3">
      <c r="A33" s="3" t="s">
        <v>16</v>
      </c>
      <c r="B33" s="3">
        <v>2</v>
      </c>
      <c r="C33" s="3">
        <v>2</v>
      </c>
      <c r="D33" s="3">
        <v>8</v>
      </c>
      <c r="E33" s="3">
        <v>10</v>
      </c>
      <c r="F33" s="3">
        <v>6</v>
      </c>
      <c r="G33" s="3">
        <v>8</v>
      </c>
      <c r="H33" s="3">
        <v>36</v>
      </c>
    </row>
    <row r="34" spans="1:8" x14ac:dyDescent="0.3">
      <c r="A34" s="3" t="s">
        <v>17</v>
      </c>
      <c r="B34" s="3">
        <v>2</v>
      </c>
      <c r="C34" s="3">
        <v>2</v>
      </c>
      <c r="D34" s="3">
        <v>8</v>
      </c>
      <c r="E34" s="3">
        <v>10</v>
      </c>
      <c r="F34" s="3">
        <v>6</v>
      </c>
      <c r="G34" s="3">
        <v>8</v>
      </c>
      <c r="H34" s="3">
        <v>36</v>
      </c>
    </row>
    <row r="35" spans="1:8" x14ac:dyDescent="0.3">
      <c r="A35" s="3" t="s">
        <v>18</v>
      </c>
      <c r="B35" s="3">
        <v>2</v>
      </c>
      <c r="C35" s="3">
        <v>2</v>
      </c>
      <c r="D35" s="3">
        <v>8</v>
      </c>
      <c r="E35" s="3">
        <v>10</v>
      </c>
      <c r="F35" s="3">
        <v>6</v>
      </c>
      <c r="G35" s="3">
        <v>8</v>
      </c>
      <c r="H35" s="3">
        <f>SUM(B35:G35)</f>
        <v>36</v>
      </c>
    </row>
    <row r="36" spans="1:8" ht="15" thickBot="1" x14ac:dyDescent="0.35">
      <c r="A36" s="12" t="s">
        <v>19</v>
      </c>
      <c r="B36" s="12">
        <v>2</v>
      </c>
      <c r="C36" s="12">
        <v>2</v>
      </c>
      <c r="D36" s="12">
        <v>8</v>
      </c>
      <c r="E36" s="12">
        <v>10</v>
      </c>
      <c r="F36" s="12">
        <v>6</v>
      </c>
      <c r="G36" s="12">
        <v>8</v>
      </c>
      <c r="H36" s="12">
        <v>36</v>
      </c>
    </row>
    <row r="37" spans="1:8" x14ac:dyDescent="0.3">
      <c r="A37" s="13" t="s">
        <v>21</v>
      </c>
      <c r="B37" s="14">
        <f t="shared" ref="B37:H37" si="1">SUM(B28:B36)</f>
        <v>28</v>
      </c>
      <c r="C37" s="14">
        <f t="shared" si="1"/>
        <v>8</v>
      </c>
      <c r="D37" s="14">
        <f t="shared" si="1"/>
        <v>32</v>
      </c>
      <c r="E37" s="14">
        <f t="shared" si="1"/>
        <v>100</v>
      </c>
      <c r="F37" s="14">
        <f t="shared" si="1"/>
        <v>24</v>
      </c>
      <c r="G37" s="14">
        <f t="shared" si="1"/>
        <v>62</v>
      </c>
      <c r="H37" s="13">
        <f t="shared" si="1"/>
        <v>254</v>
      </c>
    </row>
    <row r="39" spans="1:8" ht="43.2" x14ac:dyDescent="0.3">
      <c r="A39" s="2" t="s">
        <v>28</v>
      </c>
      <c r="B39" s="29" t="s">
        <v>29</v>
      </c>
      <c r="C39" s="29" t="s">
        <v>30</v>
      </c>
      <c r="D39" s="29" t="s">
        <v>31</v>
      </c>
      <c r="E39" s="29" t="s">
        <v>32</v>
      </c>
      <c r="F39" s="29" t="s">
        <v>33</v>
      </c>
    </row>
    <row r="40" spans="1:8" x14ac:dyDescent="0.3">
      <c r="A40" s="3" t="s">
        <v>12</v>
      </c>
      <c r="B40" s="3">
        <v>4</v>
      </c>
      <c r="C40" s="3">
        <v>12</v>
      </c>
      <c r="D40" s="3">
        <v>6</v>
      </c>
      <c r="E40" s="3">
        <f>SUM(B40:D40)</f>
        <v>22</v>
      </c>
      <c r="F40" s="15">
        <v>5</v>
      </c>
    </row>
    <row r="41" spans="1:8" x14ac:dyDescent="0.3">
      <c r="A41" s="3" t="s">
        <v>13</v>
      </c>
      <c r="B41" s="3">
        <v>4</v>
      </c>
      <c r="C41" s="3">
        <v>12</v>
      </c>
      <c r="D41" s="3">
        <v>6</v>
      </c>
      <c r="E41" s="3">
        <f>SUM(B41:D41)</f>
        <v>22</v>
      </c>
      <c r="F41" s="15">
        <v>5</v>
      </c>
    </row>
    <row r="42" spans="1:8" x14ac:dyDescent="0.3">
      <c r="A42" s="3" t="s">
        <v>27</v>
      </c>
      <c r="B42" s="3">
        <v>4</v>
      </c>
      <c r="C42" s="3">
        <v>12</v>
      </c>
      <c r="D42" s="3">
        <v>6</v>
      </c>
      <c r="E42" s="3">
        <f>SUM(B42:D42)</f>
        <v>22</v>
      </c>
      <c r="F42" s="15">
        <v>5</v>
      </c>
    </row>
    <row r="43" spans="1:8" x14ac:dyDescent="0.3">
      <c r="A43" s="3" t="s">
        <v>14</v>
      </c>
      <c r="B43" s="3">
        <v>4</v>
      </c>
      <c r="C43" s="3">
        <v>12</v>
      </c>
      <c r="D43" s="3">
        <v>6</v>
      </c>
      <c r="E43" s="3">
        <f>SUM(B43:D43)</f>
        <v>22</v>
      </c>
      <c r="F43" s="15">
        <v>5</v>
      </c>
    </row>
    <row r="44" spans="1:8" ht="15" thickBot="1" x14ac:dyDescent="0.35">
      <c r="A44" s="12" t="s">
        <v>15</v>
      </c>
      <c r="B44" s="12">
        <v>4</v>
      </c>
      <c r="C44" s="12">
        <v>12</v>
      </c>
      <c r="D44" s="12">
        <v>6</v>
      </c>
      <c r="E44" s="12">
        <f>SUM(B44:D44)</f>
        <v>22</v>
      </c>
      <c r="F44" s="16">
        <v>5</v>
      </c>
    </row>
    <row r="45" spans="1:8" x14ac:dyDescent="0.3">
      <c r="A45" s="13" t="s">
        <v>21</v>
      </c>
      <c r="B45" s="14">
        <f>SUM(B40:B44)</f>
        <v>20</v>
      </c>
      <c r="C45" s="14">
        <f>SUM(C40:C44)</f>
        <v>60</v>
      </c>
      <c r="D45" s="14">
        <f>SUM(D40:D44)</f>
        <v>30</v>
      </c>
      <c r="E45" s="14">
        <f>SUM(E40:E44)</f>
        <v>110</v>
      </c>
      <c r="F45" s="13">
        <f>SUM(F40:F44)</f>
        <v>25</v>
      </c>
    </row>
    <row r="47" spans="1:8" ht="28.8" x14ac:dyDescent="0.3">
      <c r="A47" s="2" t="s">
        <v>34</v>
      </c>
      <c r="B47" s="29" t="s">
        <v>35</v>
      </c>
      <c r="C47" s="29" t="s">
        <v>36</v>
      </c>
      <c r="D47" s="29" t="s">
        <v>37</v>
      </c>
      <c r="E47" s="29" t="s">
        <v>38</v>
      </c>
    </row>
    <row r="48" spans="1:8" x14ac:dyDescent="0.3">
      <c r="A48" s="3" t="s">
        <v>39</v>
      </c>
      <c r="B48" s="3" t="s">
        <v>40</v>
      </c>
      <c r="C48" s="3" t="s">
        <v>41</v>
      </c>
      <c r="D48" s="3" t="s">
        <v>42</v>
      </c>
      <c r="E48" s="17">
        <v>22</v>
      </c>
      <c r="F48" s="18" t="s">
        <v>43</v>
      </c>
    </row>
    <row r="49" spans="1:6" x14ac:dyDescent="0.3">
      <c r="A49" s="3" t="s">
        <v>44</v>
      </c>
      <c r="B49" s="3" t="s">
        <v>45</v>
      </c>
      <c r="C49" s="3" t="s">
        <v>46</v>
      </c>
      <c r="D49" s="3" t="s">
        <v>47</v>
      </c>
      <c r="E49" s="17">
        <v>24</v>
      </c>
      <c r="F49" s="18" t="s">
        <v>43</v>
      </c>
    </row>
    <row r="51" spans="1:6" x14ac:dyDescent="0.3">
      <c r="A51" s="5" t="s">
        <v>48</v>
      </c>
    </row>
    <row r="52" spans="1:6" x14ac:dyDescent="0.3">
      <c r="A52" s="19" t="s">
        <v>49</v>
      </c>
    </row>
    <row r="54" spans="1:6" ht="28.8" x14ac:dyDescent="0.3">
      <c r="A54" s="2" t="s">
        <v>90</v>
      </c>
      <c r="B54" s="29" t="s">
        <v>50</v>
      </c>
    </row>
    <row r="55" spans="1:6" x14ac:dyDescent="0.3">
      <c r="A55" s="3" t="s">
        <v>51</v>
      </c>
      <c r="B55" s="3" t="s">
        <v>52</v>
      </c>
    </row>
    <row r="56" spans="1:6" x14ac:dyDescent="0.3">
      <c r="A56" s="3" t="s">
        <v>53</v>
      </c>
      <c r="B56" s="3" t="s">
        <v>52</v>
      </c>
    </row>
    <row r="57" spans="1:6" x14ac:dyDescent="0.3">
      <c r="A57" s="3" t="s">
        <v>54</v>
      </c>
      <c r="B57" s="3" t="s">
        <v>52</v>
      </c>
    </row>
    <row r="59" spans="1:6" ht="28.8" x14ac:dyDescent="0.3">
      <c r="A59" s="2" t="s">
        <v>55</v>
      </c>
      <c r="B59" s="29"/>
      <c r="C59" s="29" t="s">
        <v>56</v>
      </c>
      <c r="D59" s="29" t="s">
        <v>57</v>
      </c>
    </row>
    <row r="60" spans="1:6" x14ac:dyDescent="0.3">
      <c r="A60" s="3" t="s">
        <v>7</v>
      </c>
      <c r="B60" s="3" t="s">
        <v>58</v>
      </c>
      <c r="C60" s="3">
        <v>70</v>
      </c>
      <c r="D60" s="3">
        <v>700</v>
      </c>
    </row>
    <row r="61" spans="1:6" x14ac:dyDescent="0.3">
      <c r="A61" s="3" t="s">
        <v>8</v>
      </c>
      <c r="B61" s="3" t="s">
        <v>59</v>
      </c>
      <c r="C61" s="20">
        <v>255</v>
      </c>
      <c r="D61" s="3">
        <v>2550</v>
      </c>
    </row>
    <row r="62" spans="1:6" ht="15" thickBot="1" x14ac:dyDescent="0.35">
      <c r="A62" s="12" t="s">
        <v>9</v>
      </c>
      <c r="B62" s="12" t="s">
        <v>60</v>
      </c>
      <c r="C62" s="12">
        <v>190</v>
      </c>
      <c r="D62" s="12">
        <v>1900</v>
      </c>
    </row>
    <row r="63" spans="1:6" x14ac:dyDescent="0.3">
      <c r="A63" s="13" t="s">
        <v>21</v>
      </c>
      <c r="B63" s="21"/>
      <c r="C63" s="21"/>
      <c r="D63" s="14">
        <f>SUM(D60:D62)</f>
        <v>5150</v>
      </c>
    </row>
    <row r="64" spans="1:6" x14ac:dyDescent="0.3">
      <c r="A64" s="4"/>
      <c r="B64" s="4"/>
      <c r="C64" s="4"/>
    </row>
    <row r="65" spans="1:3" x14ac:dyDescent="0.3">
      <c r="A65" s="22" t="s">
        <v>89</v>
      </c>
      <c r="B65" s="4"/>
      <c r="C65" s="4"/>
    </row>
    <row r="67" spans="1:3" ht="43.2" x14ac:dyDescent="0.3">
      <c r="A67" s="2" t="s">
        <v>61</v>
      </c>
      <c r="B67" s="29" t="s">
        <v>88</v>
      </c>
    </row>
    <row r="68" spans="1:3" x14ac:dyDescent="0.3">
      <c r="A68" s="3" t="s">
        <v>62</v>
      </c>
      <c r="B68" s="3">
        <v>16</v>
      </c>
    </row>
    <row r="69" spans="1:3" x14ac:dyDescent="0.3">
      <c r="A69" s="23" t="s">
        <v>63</v>
      </c>
      <c r="B69" s="3">
        <v>16</v>
      </c>
    </row>
    <row r="70" spans="1:3" x14ac:dyDescent="0.3">
      <c r="A70" s="3" t="s">
        <v>64</v>
      </c>
      <c r="B70" s="3">
        <v>15</v>
      </c>
    </row>
    <row r="71" spans="1:3" ht="15" thickBot="1" x14ac:dyDescent="0.35">
      <c r="A71" s="12" t="s">
        <v>65</v>
      </c>
      <c r="B71" s="12">
        <v>10</v>
      </c>
    </row>
    <row r="72" spans="1:3" x14ac:dyDescent="0.3">
      <c r="A72" s="13" t="s">
        <v>21</v>
      </c>
      <c r="B72" s="14">
        <f>SUM(B68:B71)</f>
        <v>57</v>
      </c>
    </row>
    <row r="74" spans="1:3" x14ac:dyDescent="0.3">
      <c r="A74" s="5" t="s">
        <v>66</v>
      </c>
    </row>
    <row r="75" spans="1:3" x14ac:dyDescent="0.3">
      <c r="A75" s="19" t="s">
        <v>67</v>
      </c>
    </row>
    <row r="76" spans="1:3" x14ac:dyDescent="0.3">
      <c r="A76" s="19" t="s">
        <v>68</v>
      </c>
    </row>
    <row r="77" spans="1:3" x14ac:dyDescent="0.3">
      <c r="A77" s="19" t="s">
        <v>69</v>
      </c>
    </row>
    <row r="79" spans="1:3" x14ac:dyDescent="0.3">
      <c r="A79" s="2" t="s">
        <v>70</v>
      </c>
      <c r="B79" s="2" t="s">
        <v>71</v>
      </c>
    </row>
    <row r="80" spans="1:3" x14ac:dyDescent="0.3">
      <c r="A80" s="3" t="s">
        <v>87</v>
      </c>
      <c r="B80" s="3">
        <v>3000</v>
      </c>
    </row>
    <row r="81" spans="1:2" ht="15" thickBot="1" x14ac:dyDescent="0.35">
      <c r="A81" s="12" t="s">
        <v>72</v>
      </c>
      <c r="B81" s="12">
        <v>3000</v>
      </c>
    </row>
    <row r="82" spans="1:2" x14ac:dyDescent="0.3">
      <c r="A82" s="13" t="s">
        <v>21</v>
      </c>
      <c r="B82" s="14">
        <f>SUM(B80:B81)</f>
        <v>6000</v>
      </c>
    </row>
    <row r="86" spans="1:2" x14ac:dyDescent="0.3">
      <c r="A86" s="2" t="s">
        <v>73</v>
      </c>
      <c r="B86" s="2" t="s">
        <v>71</v>
      </c>
    </row>
    <row r="87" spans="1:2" x14ac:dyDescent="0.3">
      <c r="A87" s="3" t="s">
        <v>84</v>
      </c>
      <c r="B87" s="8">
        <v>76200</v>
      </c>
    </row>
    <row r="88" spans="1:2" x14ac:dyDescent="0.3">
      <c r="A88" s="3" t="s">
        <v>74</v>
      </c>
      <c r="B88" s="8">
        <v>3250</v>
      </c>
    </row>
    <row r="89" spans="1:2" x14ac:dyDescent="0.3">
      <c r="A89" s="3" t="s">
        <v>83</v>
      </c>
      <c r="B89" s="36">
        <v>19900</v>
      </c>
    </row>
    <row r="90" spans="1:2" x14ac:dyDescent="0.3">
      <c r="A90" s="3" t="s">
        <v>75</v>
      </c>
      <c r="B90" s="36">
        <v>640</v>
      </c>
    </row>
    <row r="91" spans="1:2" x14ac:dyDescent="0.3">
      <c r="A91" s="3" t="s">
        <v>76</v>
      </c>
      <c r="B91" s="8">
        <v>5150</v>
      </c>
    </row>
    <row r="92" spans="1:2" x14ac:dyDescent="0.3">
      <c r="A92" s="3" t="s">
        <v>85</v>
      </c>
      <c r="B92" s="8">
        <v>17100</v>
      </c>
    </row>
    <row r="93" spans="1:2" x14ac:dyDescent="0.3">
      <c r="A93" s="3" t="s">
        <v>70</v>
      </c>
      <c r="B93" s="8">
        <v>6000</v>
      </c>
    </row>
    <row r="94" spans="1:2" x14ac:dyDescent="0.3">
      <c r="A94" s="31" t="s">
        <v>21</v>
      </c>
      <c r="B94" s="32">
        <f>SUM(B87:B93)</f>
        <v>128240</v>
      </c>
    </row>
    <row r="96" spans="1:2" x14ac:dyDescent="0.3">
      <c r="A96" s="24" t="s">
        <v>77</v>
      </c>
      <c r="B96" s="24"/>
    </row>
    <row r="97" spans="1:2" x14ac:dyDescent="0.3">
      <c r="A97" s="3" t="s">
        <v>78</v>
      </c>
      <c r="B97" s="8">
        <v>9920</v>
      </c>
    </row>
    <row r="98" spans="1:2" ht="15" thickBot="1" x14ac:dyDescent="0.35">
      <c r="A98" s="25" t="s">
        <v>79</v>
      </c>
      <c r="B98" s="27">
        <v>118320</v>
      </c>
    </row>
    <row r="99" spans="1:2" ht="15" thickBot="1" x14ac:dyDescent="0.35">
      <c r="A99" s="26" t="s">
        <v>21</v>
      </c>
      <c r="B99" s="28">
        <v>128240</v>
      </c>
    </row>
    <row r="100" spans="1:2" x14ac:dyDescent="0.3">
      <c r="B100" s="33"/>
    </row>
  </sheetData>
  <pageMargins left="0.7" right="0.7" top="0.78740157499999996" bottom="0.78740157499999996" header="0.3" footer="0.3"/>
  <pageSetup paperSize="9" scale="56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</vt:lpstr>
    </vt:vector>
  </TitlesOfParts>
  <Company>Charita Opava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Králová</dc:creator>
  <cp:lastModifiedBy>Pavlína Králová</cp:lastModifiedBy>
  <cp:lastPrinted>2023-07-26T09:06:38Z</cp:lastPrinted>
  <dcterms:created xsi:type="dcterms:W3CDTF">2023-07-26T08:37:45Z</dcterms:created>
  <dcterms:modified xsi:type="dcterms:W3CDTF">2024-04-17T06:41:47Z</dcterms:modified>
</cp:coreProperties>
</file>